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2D86F587-D671-4EE5-AA55-B399CFBB000D}" xr6:coauthVersionLast="47" xr6:coauthVersionMax="47" xr10:uidLastSave="{00000000-0000-0000-0000-000000000000}"/>
  <bookViews>
    <workbookView xWindow="-120" yWindow="-120" windowWidth="20730" windowHeight="11040" tabRatio="835" activeTab="2" xr2:uid="{00000000-000D-0000-FFFF-FFFF00000000}"/>
  </bookViews>
  <sheets>
    <sheet name="Índice" sheetId="12" r:id="rId1"/>
    <sheet name="Anexo A" sheetId="1" r:id="rId2"/>
    <sheet name="Anexo F" sheetId="17" r:id="rId3"/>
  </sheets>
  <externalReferences>
    <externalReference r:id="rId4"/>
    <externalReference r:id="rId5"/>
  </externalReferences>
  <definedNames>
    <definedName name="_xlnm._FilterDatabase" localSheetId="1" hidden="1">'Anexo A'!$A$11:$L$564</definedName>
    <definedName name="_xlnm._FilterDatabase" localSheetId="2" hidden="1">'Anexo F'!$A$12:$L$272</definedName>
    <definedName name="_xlnm._FilterDatabase">[1]PROC0402!$J$1:$J$177</definedName>
    <definedName name="ANEXO">ROW(#REF!)</definedName>
    <definedName name="Anexo_C">#REF!</definedName>
    <definedName name="_xlnm.Database">[2]Base!$A$1:$AO$51804</definedName>
    <definedName name="Beg_Bal">#REF!</definedName>
    <definedName name="Beg_Bal1">#REF!</definedName>
    <definedName name="Data">#REF!</definedName>
    <definedName name="data1">#REF!</definedName>
    <definedName name="End_Bal">#REF!</definedName>
    <definedName name="end_bal1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Jorgefin">#REF!</definedName>
    <definedName name="JR_PAGE_ANCHOR_0_1" localSheetId="2">'Anexo F'!$A$6</definedName>
    <definedName name="JR_PAGE_ANCHOR_0_1">'Anexo A'!$A$5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rinc">#REF!</definedName>
    <definedName name="Print_Area_Reset">OFFSET(Full_Print,0,0,Last_Row)</definedName>
    <definedName name="Reimbursement">"Reembolso"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M168" i="17" l="1"/>
  <c r="AN168" i="17"/>
  <c r="AO168" i="17"/>
  <c r="AP168" i="17"/>
  <c r="AQ168" i="17"/>
  <c r="AR168" i="17"/>
  <c r="AS168" i="17"/>
  <c r="AT168" i="17"/>
  <c r="AM169" i="17"/>
  <c r="AN169" i="17"/>
  <c r="AO169" i="17"/>
  <c r="AP169" i="17"/>
  <c r="AQ169" i="17"/>
  <c r="AR169" i="17"/>
  <c r="AS169" i="17"/>
  <c r="AT169" i="17"/>
  <c r="AM170" i="17"/>
  <c r="AN170" i="17"/>
  <c r="AO170" i="17"/>
  <c r="AP170" i="17"/>
  <c r="AQ170" i="17"/>
  <c r="AR170" i="17"/>
  <c r="AS170" i="17"/>
  <c r="AT170" i="17"/>
  <c r="AM171" i="17"/>
  <c r="AN171" i="17"/>
  <c r="AO171" i="17"/>
  <c r="AP171" i="17"/>
  <c r="AQ171" i="17"/>
  <c r="AR171" i="17"/>
  <c r="AS171" i="17"/>
  <c r="AT171" i="17"/>
  <c r="AM172" i="17"/>
  <c r="AN172" i="17"/>
  <c r="AO172" i="17"/>
  <c r="AP172" i="17"/>
  <c r="AQ172" i="17"/>
  <c r="AR172" i="17"/>
  <c r="AS172" i="17"/>
  <c r="AT172" i="17"/>
  <c r="AM173" i="17"/>
  <c r="AN173" i="17"/>
  <c r="AO173" i="17"/>
  <c r="AP173" i="17"/>
  <c r="AQ173" i="17"/>
  <c r="AR173" i="17"/>
  <c r="AS173" i="17"/>
  <c r="AT173" i="17"/>
  <c r="AM174" i="17"/>
  <c r="AN174" i="17"/>
  <c r="AO174" i="17"/>
  <c r="AP174" i="17"/>
  <c r="AQ174" i="17"/>
  <c r="AR174" i="17"/>
  <c r="AS174" i="17"/>
  <c r="AT174" i="17"/>
  <c r="AM153" i="17"/>
  <c r="AN153" i="17"/>
  <c r="AO153" i="17"/>
  <c r="AP153" i="17"/>
  <c r="AQ153" i="17"/>
  <c r="AR153" i="17"/>
  <c r="AS153" i="17"/>
  <c r="AT153" i="17"/>
  <c r="AM154" i="17"/>
  <c r="AN154" i="17"/>
  <c r="AO154" i="17"/>
  <c r="AP154" i="17"/>
  <c r="AQ154" i="17"/>
  <c r="AR154" i="17"/>
  <c r="AS154" i="17"/>
  <c r="AT154" i="17"/>
  <c r="AM155" i="17"/>
  <c r="AN155" i="17"/>
  <c r="AO155" i="17"/>
  <c r="AP155" i="17"/>
  <c r="AQ155" i="17"/>
  <c r="AR155" i="17"/>
  <c r="AS155" i="17"/>
  <c r="AT155" i="17"/>
  <c r="AM156" i="17"/>
  <c r="AN156" i="17"/>
  <c r="AO156" i="17"/>
  <c r="AP156" i="17"/>
  <c r="AQ156" i="17"/>
  <c r="AR156" i="17"/>
  <c r="AS156" i="17"/>
  <c r="AT156" i="17"/>
  <c r="AM157" i="17"/>
  <c r="AN157" i="17"/>
  <c r="AO157" i="17"/>
  <c r="AP157" i="17"/>
  <c r="AQ157" i="17"/>
  <c r="AR157" i="17"/>
  <c r="AS157" i="17"/>
  <c r="AT157" i="17"/>
  <c r="AM158" i="17"/>
  <c r="AN158" i="17"/>
  <c r="AO158" i="17"/>
  <c r="AP158" i="17"/>
  <c r="AQ158" i="17"/>
  <c r="AR158" i="17"/>
  <c r="AS158" i="17"/>
  <c r="AT158" i="17"/>
  <c r="AM159" i="17"/>
  <c r="AN159" i="17"/>
  <c r="AO159" i="17"/>
  <c r="AP159" i="17"/>
  <c r="AQ159" i="17"/>
  <c r="AR159" i="17"/>
  <c r="AS159" i="17"/>
  <c r="AT159" i="17"/>
  <c r="AM160" i="17"/>
  <c r="AN160" i="17"/>
  <c r="AO160" i="17"/>
  <c r="AP160" i="17"/>
  <c r="AQ160" i="17"/>
  <c r="AR160" i="17"/>
  <c r="AS160" i="17"/>
  <c r="AT160" i="17"/>
  <c r="AM161" i="17"/>
  <c r="AN161" i="17"/>
  <c r="AO161" i="17"/>
  <c r="AP161" i="17"/>
  <c r="AQ161" i="17"/>
  <c r="AR161" i="17"/>
  <c r="AS161" i="17"/>
  <c r="AT161" i="17"/>
  <c r="AM162" i="17"/>
  <c r="AN162" i="17"/>
  <c r="AO162" i="17"/>
  <c r="AP162" i="17"/>
  <c r="AQ162" i="17"/>
  <c r="AR162" i="17"/>
  <c r="AS162" i="17"/>
  <c r="AT162" i="17"/>
  <c r="AM163" i="17"/>
  <c r="AN163" i="17"/>
  <c r="AO163" i="17"/>
  <c r="AP163" i="17"/>
  <c r="AQ163" i="17"/>
  <c r="AR163" i="17"/>
  <c r="AS163" i="17"/>
  <c r="AT163" i="17"/>
  <c r="AM164" i="17"/>
  <c r="AN164" i="17"/>
  <c r="AO164" i="17"/>
  <c r="AP164" i="17"/>
  <c r="AQ164" i="17"/>
  <c r="AR164" i="17"/>
  <c r="AS164" i="17"/>
  <c r="AT164" i="17"/>
  <c r="AM165" i="17"/>
  <c r="AN165" i="17"/>
  <c r="AO165" i="17"/>
  <c r="AP165" i="17"/>
  <c r="AQ165" i="17"/>
  <c r="AR165" i="17"/>
  <c r="AS165" i="17"/>
  <c r="AT165" i="17"/>
  <c r="AM166" i="17"/>
  <c r="AN166" i="17"/>
  <c r="AO166" i="17"/>
  <c r="AP166" i="17"/>
  <c r="AQ166" i="17"/>
  <c r="AR166" i="17"/>
  <c r="AS166" i="17"/>
  <c r="AT166" i="17"/>
  <c r="AM167" i="17"/>
  <c r="AN167" i="17"/>
  <c r="AO167" i="17"/>
  <c r="AP167" i="17"/>
  <c r="AQ167" i="17"/>
  <c r="AR167" i="17"/>
  <c r="AS167" i="17"/>
  <c r="AT167" i="17"/>
  <c r="AE153" i="17"/>
  <c r="AF153" i="17"/>
  <c r="AG153" i="17"/>
  <c r="AH153" i="17"/>
  <c r="AI153" i="17"/>
  <c r="AJ153" i="17"/>
  <c r="AK153" i="17"/>
  <c r="AL153" i="17"/>
  <c r="AE154" i="17"/>
  <c r="AF154" i="17"/>
  <c r="AG154" i="17"/>
  <c r="AH154" i="17"/>
  <c r="AI154" i="17"/>
  <c r="AJ154" i="17"/>
  <c r="AK154" i="17"/>
  <c r="AL154" i="17"/>
  <c r="AE155" i="17"/>
  <c r="AF155" i="17"/>
  <c r="AG155" i="17"/>
  <c r="AH155" i="17"/>
  <c r="AI155" i="17"/>
  <c r="AJ155" i="17"/>
  <c r="AK155" i="17"/>
  <c r="AL155" i="17"/>
  <c r="AE156" i="17"/>
  <c r="AF156" i="17"/>
  <c r="AG156" i="17"/>
  <c r="AH156" i="17"/>
  <c r="AI156" i="17"/>
  <c r="AJ156" i="17"/>
  <c r="AK156" i="17"/>
  <c r="AL156" i="17"/>
  <c r="AE157" i="17"/>
  <c r="AF157" i="17"/>
  <c r="AG157" i="17"/>
  <c r="AH157" i="17"/>
  <c r="AI157" i="17"/>
  <c r="AJ157" i="17"/>
  <c r="AK157" i="17"/>
  <c r="AL157" i="17"/>
  <c r="AE158" i="17"/>
  <c r="AF158" i="17"/>
  <c r="AG158" i="17"/>
  <c r="AH158" i="17"/>
  <c r="AI158" i="17"/>
  <c r="AJ158" i="17"/>
  <c r="AK158" i="17"/>
  <c r="AL158" i="17"/>
  <c r="AE159" i="17"/>
  <c r="AF159" i="17"/>
  <c r="AG159" i="17"/>
  <c r="AH159" i="17"/>
  <c r="AI159" i="17"/>
  <c r="AJ159" i="17"/>
  <c r="AK159" i="17"/>
  <c r="AL159" i="17"/>
  <c r="AE160" i="17"/>
  <c r="AF160" i="17"/>
  <c r="AG160" i="17"/>
  <c r="AH160" i="17"/>
  <c r="AI160" i="17"/>
  <c r="AJ160" i="17"/>
  <c r="AK160" i="17"/>
  <c r="AL160" i="17"/>
  <c r="AE161" i="17"/>
  <c r="AF161" i="17"/>
  <c r="AG161" i="17"/>
  <c r="AH161" i="17"/>
  <c r="AI161" i="17"/>
  <c r="AJ161" i="17"/>
  <c r="AK161" i="17"/>
  <c r="AL161" i="17"/>
  <c r="AE162" i="17"/>
  <c r="AF162" i="17"/>
  <c r="AG162" i="17"/>
  <c r="AH162" i="17"/>
  <c r="AI162" i="17"/>
  <c r="AJ162" i="17"/>
  <c r="AK162" i="17"/>
  <c r="AL162" i="17"/>
  <c r="AE163" i="17"/>
  <c r="AF163" i="17"/>
  <c r="AG163" i="17"/>
  <c r="AH163" i="17"/>
  <c r="AI163" i="17"/>
  <c r="AJ163" i="17"/>
  <c r="AK163" i="17"/>
  <c r="AL163" i="17"/>
  <c r="AE164" i="17"/>
  <c r="AF164" i="17"/>
  <c r="AG164" i="17"/>
  <c r="AH164" i="17"/>
  <c r="AI164" i="17"/>
  <c r="AJ164" i="17"/>
  <c r="AK164" i="17"/>
  <c r="AL164" i="17"/>
  <c r="AE165" i="17"/>
  <c r="AF165" i="17"/>
  <c r="AG165" i="17"/>
  <c r="AH165" i="17"/>
  <c r="AI165" i="17"/>
  <c r="AJ165" i="17"/>
  <c r="AK165" i="17"/>
  <c r="AL165" i="17"/>
  <c r="AE166" i="17"/>
  <c r="AF166" i="17"/>
  <c r="AG166" i="17"/>
  <c r="AH166" i="17"/>
  <c r="AI166" i="17"/>
  <c r="AJ166" i="17"/>
  <c r="AK166" i="17"/>
  <c r="AL166" i="17"/>
  <c r="AE167" i="17"/>
  <c r="AF167" i="17"/>
  <c r="AG167" i="17"/>
  <c r="AH167" i="17"/>
  <c r="AI167" i="17"/>
  <c r="AJ167" i="17"/>
  <c r="AK167" i="17"/>
  <c r="AL167" i="17"/>
  <c r="AE168" i="17"/>
  <c r="AF168" i="17"/>
  <c r="AG168" i="17"/>
  <c r="AH168" i="17"/>
  <c r="AI168" i="17"/>
  <c r="AJ168" i="17"/>
  <c r="AK168" i="17"/>
  <c r="AL168" i="17"/>
  <c r="AE169" i="17"/>
  <c r="AF169" i="17"/>
  <c r="AG169" i="17"/>
  <c r="AH169" i="17"/>
  <c r="AI169" i="17"/>
  <c r="AJ169" i="17"/>
  <c r="AK169" i="17"/>
  <c r="AL169" i="17"/>
  <c r="AE170" i="17"/>
  <c r="AF170" i="17"/>
  <c r="AG170" i="17"/>
  <c r="AH170" i="17"/>
  <c r="AI170" i="17"/>
  <c r="AJ170" i="17"/>
  <c r="AK170" i="17"/>
  <c r="AL170" i="17"/>
  <c r="AE171" i="17"/>
  <c r="AF171" i="17"/>
  <c r="AG171" i="17"/>
  <c r="AH171" i="17"/>
  <c r="AI171" i="17"/>
  <c r="AJ171" i="17"/>
  <c r="AK171" i="17"/>
  <c r="AL171" i="17"/>
  <c r="AE172" i="17"/>
  <c r="AF172" i="17"/>
  <c r="AG172" i="17"/>
  <c r="AH172" i="17"/>
  <c r="AI172" i="17"/>
  <c r="AJ172" i="17"/>
  <c r="AK172" i="17"/>
  <c r="AL172" i="17"/>
  <c r="AE173" i="17"/>
  <c r="AF173" i="17"/>
  <c r="AG173" i="17"/>
  <c r="AH173" i="17"/>
  <c r="AI173" i="17"/>
  <c r="AJ173" i="17"/>
  <c r="AK173" i="17"/>
  <c r="AL173" i="17"/>
  <c r="AE174" i="17"/>
  <c r="AF174" i="17"/>
  <c r="AG174" i="17"/>
  <c r="AH174" i="17"/>
  <c r="AI174" i="17"/>
  <c r="AJ174" i="17"/>
  <c r="AK174" i="17"/>
  <c r="AL174" i="17"/>
  <c r="AF152" i="17"/>
  <c r="AG152" i="17"/>
  <c r="AO152" i="17" s="1"/>
  <c r="AH152" i="17"/>
  <c r="AI152" i="17"/>
  <c r="AJ152" i="17"/>
  <c r="AK152" i="17"/>
  <c r="AL152" i="17"/>
  <c r="AT152" i="17" s="1"/>
  <c r="AE152" i="17"/>
  <c r="AM152" i="17" s="1"/>
  <c r="AQ152" i="17"/>
  <c r="AP152" i="17"/>
  <c r="AE15" i="17"/>
  <c r="AF15" i="17"/>
  <c r="AG15" i="17"/>
  <c r="AH15" i="17"/>
  <c r="AI15" i="17"/>
  <c r="AJ15" i="17"/>
  <c r="AK15" i="17"/>
  <c r="AL15" i="17"/>
  <c r="AE16" i="17"/>
  <c r="AF16" i="17"/>
  <c r="AG16" i="17"/>
  <c r="AH16" i="17"/>
  <c r="AI16" i="17"/>
  <c r="AJ16" i="17"/>
  <c r="AK16" i="17"/>
  <c r="AL16" i="17"/>
  <c r="AE17" i="17"/>
  <c r="AF17" i="17"/>
  <c r="AG17" i="17"/>
  <c r="AH17" i="17"/>
  <c r="AI17" i="17"/>
  <c r="AJ17" i="17"/>
  <c r="AK17" i="17"/>
  <c r="AL17" i="17"/>
  <c r="AE18" i="17"/>
  <c r="AF18" i="17"/>
  <c r="AG18" i="17"/>
  <c r="AH18" i="17"/>
  <c r="AI18" i="17"/>
  <c r="AJ18" i="17"/>
  <c r="AK18" i="17"/>
  <c r="AL18" i="17"/>
  <c r="AE19" i="17"/>
  <c r="AF19" i="17"/>
  <c r="AG19" i="17"/>
  <c r="AH19" i="17"/>
  <c r="AI19" i="17"/>
  <c r="AJ19" i="17"/>
  <c r="AK19" i="17"/>
  <c r="AL19" i="17"/>
  <c r="AE20" i="17"/>
  <c r="AF20" i="17"/>
  <c r="AG20" i="17"/>
  <c r="AH20" i="17"/>
  <c r="AI20" i="17"/>
  <c r="AJ20" i="17"/>
  <c r="AK20" i="17"/>
  <c r="AL20" i="17"/>
  <c r="AE21" i="17"/>
  <c r="AF21" i="17"/>
  <c r="AG21" i="17"/>
  <c r="AH21" i="17"/>
  <c r="AI21" i="17"/>
  <c r="AJ21" i="17"/>
  <c r="AK21" i="17"/>
  <c r="AL21" i="17"/>
  <c r="AE22" i="17"/>
  <c r="AF22" i="17"/>
  <c r="AG22" i="17"/>
  <c r="AH22" i="17"/>
  <c r="AI22" i="17"/>
  <c r="AJ22" i="17"/>
  <c r="AK22" i="17"/>
  <c r="AL22" i="17"/>
  <c r="AE23" i="17"/>
  <c r="AF23" i="17"/>
  <c r="AG23" i="17"/>
  <c r="AH23" i="17"/>
  <c r="AI23" i="17"/>
  <c r="AJ23" i="17"/>
  <c r="AK23" i="17"/>
  <c r="AL23" i="17"/>
  <c r="AE24" i="17"/>
  <c r="AF24" i="17"/>
  <c r="AG24" i="17"/>
  <c r="AH24" i="17"/>
  <c r="AI24" i="17"/>
  <c r="AJ24" i="17"/>
  <c r="AK24" i="17"/>
  <c r="AL24" i="17"/>
  <c r="AE25" i="17"/>
  <c r="AF25" i="17"/>
  <c r="AG25" i="17"/>
  <c r="AH25" i="17"/>
  <c r="AI25" i="17"/>
  <c r="AJ25" i="17"/>
  <c r="AK25" i="17"/>
  <c r="AL25" i="17"/>
  <c r="AE26" i="17"/>
  <c r="AF26" i="17"/>
  <c r="AG26" i="17"/>
  <c r="AH26" i="17"/>
  <c r="AI26" i="17"/>
  <c r="AJ26" i="17"/>
  <c r="AK26" i="17"/>
  <c r="AL26" i="17"/>
  <c r="AE27" i="17"/>
  <c r="AF27" i="17"/>
  <c r="AG27" i="17"/>
  <c r="AH27" i="17"/>
  <c r="AI27" i="17"/>
  <c r="AJ27" i="17"/>
  <c r="AK27" i="17"/>
  <c r="AL27" i="17"/>
  <c r="AE28" i="17"/>
  <c r="AF28" i="17"/>
  <c r="AG28" i="17"/>
  <c r="AH28" i="17"/>
  <c r="AI28" i="17"/>
  <c r="AJ28" i="17"/>
  <c r="AK28" i="17"/>
  <c r="AL28" i="17"/>
  <c r="AE29" i="17"/>
  <c r="AF29" i="17"/>
  <c r="AG29" i="17"/>
  <c r="AH29" i="17"/>
  <c r="AI29" i="17"/>
  <c r="AJ29" i="17"/>
  <c r="AK29" i="17"/>
  <c r="AL29" i="17"/>
  <c r="AE30" i="17"/>
  <c r="AF30" i="17"/>
  <c r="AG30" i="17"/>
  <c r="AH30" i="17"/>
  <c r="AI30" i="17"/>
  <c r="AJ30" i="17"/>
  <c r="AK30" i="17"/>
  <c r="AL30" i="17"/>
  <c r="AE31" i="17"/>
  <c r="AF31" i="17"/>
  <c r="AG31" i="17"/>
  <c r="AH31" i="17"/>
  <c r="AI31" i="17"/>
  <c r="AJ31" i="17"/>
  <c r="AK31" i="17"/>
  <c r="AL31" i="17"/>
  <c r="AE32" i="17"/>
  <c r="AF32" i="17"/>
  <c r="AG32" i="17"/>
  <c r="AH32" i="17"/>
  <c r="AI32" i="17"/>
  <c r="AJ32" i="17"/>
  <c r="AK32" i="17"/>
  <c r="AL32" i="17"/>
  <c r="AE33" i="17"/>
  <c r="AF33" i="17"/>
  <c r="AG33" i="17"/>
  <c r="AH33" i="17"/>
  <c r="AI33" i="17"/>
  <c r="AJ33" i="17"/>
  <c r="AK33" i="17"/>
  <c r="AL33" i="17"/>
  <c r="AE34" i="17"/>
  <c r="AF34" i="17"/>
  <c r="AG34" i="17"/>
  <c r="AH34" i="17"/>
  <c r="AI34" i="17"/>
  <c r="AJ34" i="17"/>
  <c r="AK34" i="17"/>
  <c r="AL34" i="17"/>
  <c r="AE35" i="17"/>
  <c r="AF35" i="17"/>
  <c r="AG35" i="17"/>
  <c r="AH35" i="17"/>
  <c r="AI35" i="17"/>
  <c r="AJ35" i="17"/>
  <c r="AK35" i="17"/>
  <c r="AL35" i="17"/>
  <c r="AE36" i="17"/>
  <c r="AF36" i="17"/>
  <c r="AG36" i="17"/>
  <c r="AH36" i="17"/>
  <c r="AI36" i="17"/>
  <c r="AJ36" i="17"/>
  <c r="AK36" i="17"/>
  <c r="AL36" i="17"/>
  <c r="AE37" i="17"/>
  <c r="AF37" i="17"/>
  <c r="AG37" i="17"/>
  <c r="AH37" i="17"/>
  <c r="AI37" i="17"/>
  <c r="AJ37" i="17"/>
  <c r="AK37" i="17"/>
  <c r="AL37" i="17"/>
  <c r="AE38" i="17"/>
  <c r="AF38" i="17"/>
  <c r="AG38" i="17"/>
  <c r="AH38" i="17"/>
  <c r="AI38" i="17"/>
  <c r="AJ38" i="17"/>
  <c r="AK38" i="17"/>
  <c r="AL38" i="17"/>
  <c r="AE39" i="17"/>
  <c r="AF39" i="17"/>
  <c r="AG39" i="17"/>
  <c r="AH39" i="17"/>
  <c r="AI39" i="17"/>
  <c r="AJ39" i="17"/>
  <c r="AK39" i="17"/>
  <c r="AL39" i="17"/>
  <c r="AE40" i="17"/>
  <c r="AF40" i="17"/>
  <c r="AG40" i="17"/>
  <c r="AH40" i="17"/>
  <c r="AI40" i="17"/>
  <c r="AJ40" i="17"/>
  <c r="AK40" i="17"/>
  <c r="AL40" i="17"/>
  <c r="AE41" i="17"/>
  <c r="AF41" i="17"/>
  <c r="AG41" i="17"/>
  <c r="AH41" i="17"/>
  <c r="AI41" i="17"/>
  <c r="AJ41" i="17"/>
  <c r="AK41" i="17"/>
  <c r="AL41" i="17"/>
  <c r="AE42" i="17"/>
  <c r="AF42" i="17"/>
  <c r="AG42" i="17"/>
  <c r="AH42" i="17"/>
  <c r="AI42" i="17"/>
  <c r="AJ42" i="17"/>
  <c r="AK42" i="17"/>
  <c r="AL42" i="17"/>
  <c r="AE43" i="17"/>
  <c r="AF43" i="17"/>
  <c r="AG43" i="17"/>
  <c r="AH43" i="17"/>
  <c r="AI43" i="17"/>
  <c r="AJ43" i="17"/>
  <c r="AK43" i="17"/>
  <c r="AL43" i="17"/>
  <c r="AE44" i="17"/>
  <c r="AF44" i="17"/>
  <c r="AG44" i="17"/>
  <c r="AH44" i="17"/>
  <c r="AI44" i="17"/>
  <c r="AJ44" i="17"/>
  <c r="AK44" i="17"/>
  <c r="AL44" i="17"/>
  <c r="AE45" i="17"/>
  <c r="AF45" i="17"/>
  <c r="AG45" i="17"/>
  <c r="AH45" i="17"/>
  <c r="AI45" i="17"/>
  <c r="AJ45" i="17"/>
  <c r="AK45" i="17"/>
  <c r="AL45" i="17"/>
  <c r="AE46" i="17"/>
  <c r="AF46" i="17"/>
  <c r="AG46" i="17"/>
  <c r="AH46" i="17"/>
  <c r="AI46" i="17"/>
  <c r="AJ46" i="17"/>
  <c r="AK46" i="17"/>
  <c r="AL46" i="17"/>
  <c r="AE47" i="17"/>
  <c r="AF47" i="17"/>
  <c r="AG47" i="17"/>
  <c r="AH47" i="17"/>
  <c r="AI47" i="17"/>
  <c r="AJ47" i="17"/>
  <c r="AK47" i="17"/>
  <c r="AL47" i="17"/>
  <c r="AE48" i="17"/>
  <c r="AF48" i="17"/>
  <c r="AG48" i="17"/>
  <c r="AH48" i="17"/>
  <c r="AI48" i="17"/>
  <c r="AJ48" i="17"/>
  <c r="AK48" i="17"/>
  <c r="AL48" i="17"/>
  <c r="AE49" i="17"/>
  <c r="AF49" i="17"/>
  <c r="AG49" i="17"/>
  <c r="AH49" i="17"/>
  <c r="AI49" i="17"/>
  <c r="AJ49" i="17"/>
  <c r="AK49" i="17"/>
  <c r="AL49" i="17"/>
  <c r="AE50" i="17"/>
  <c r="AF50" i="17"/>
  <c r="AG50" i="17"/>
  <c r="AH50" i="17"/>
  <c r="AI50" i="17"/>
  <c r="AJ50" i="17"/>
  <c r="AK50" i="17"/>
  <c r="AL50" i="17"/>
  <c r="AE51" i="17"/>
  <c r="AF51" i="17"/>
  <c r="AG51" i="17"/>
  <c r="AH51" i="17"/>
  <c r="AI51" i="17"/>
  <c r="AJ51" i="17"/>
  <c r="AK51" i="17"/>
  <c r="AL51" i="17"/>
  <c r="AE52" i="17"/>
  <c r="AF52" i="17"/>
  <c r="AG52" i="17"/>
  <c r="AH52" i="17"/>
  <c r="AI52" i="17"/>
  <c r="AJ52" i="17"/>
  <c r="AK52" i="17"/>
  <c r="AL52" i="17"/>
  <c r="AE53" i="17"/>
  <c r="AF53" i="17"/>
  <c r="AG53" i="17"/>
  <c r="AH53" i="17"/>
  <c r="AI53" i="17"/>
  <c r="AJ53" i="17"/>
  <c r="AK53" i="17"/>
  <c r="AL53" i="17"/>
  <c r="AE54" i="17"/>
  <c r="AF54" i="17"/>
  <c r="AG54" i="17"/>
  <c r="AH54" i="17"/>
  <c r="AI54" i="17"/>
  <c r="AJ54" i="17"/>
  <c r="AK54" i="17"/>
  <c r="AL54" i="17"/>
  <c r="AE55" i="17"/>
  <c r="AF55" i="17"/>
  <c r="AG55" i="17"/>
  <c r="AH55" i="17"/>
  <c r="AI55" i="17"/>
  <c r="AJ55" i="17"/>
  <c r="AK55" i="17"/>
  <c r="AL55" i="17"/>
  <c r="AE56" i="17"/>
  <c r="AF56" i="17"/>
  <c r="AG56" i="17"/>
  <c r="AH56" i="17"/>
  <c r="AI56" i="17"/>
  <c r="AJ56" i="17"/>
  <c r="AK56" i="17"/>
  <c r="AL56" i="17"/>
  <c r="AE57" i="17"/>
  <c r="AF57" i="17"/>
  <c r="AG57" i="17"/>
  <c r="AH57" i="17"/>
  <c r="AI57" i="17"/>
  <c r="AJ57" i="17"/>
  <c r="AK57" i="17"/>
  <c r="AL57" i="17"/>
  <c r="AE58" i="17"/>
  <c r="AF58" i="17"/>
  <c r="AG58" i="17"/>
  <c r="AH58" i="17"/>
  <c r="AI58" i="17"/>
  <c r="AJ58" i="17"/>
  <c r="AK58" i="17"/>
  <c r="AL58" i="17"/>
  <c r="AE59" i="17"/>
  <c r="AF59" i="17"/>
  <c r="AG59" i="17"/>
  <c r="AH59" i="17"/>
  <c r="AI59" i="17"/>
  <c r="AJ59" i="17"/>
  <c r="AK59" i="17"/>
  <c r="AL59" i="17"/>
  <c r="AE60" i="17"/>
  <c r="AF60" i="17"/>
  <c r="AG60" i="17"/>
  <c r="AH60" i="17"/>
  <c r="AI60" i="17"/>
  <c r="AJ60" i="17"/>
  <c r="AK60" i="17"/>
  <c r="AL60" i="17"/>
  <c r="AE61" i="17"/>
  <c r="AF61" i="17"/>
  <c r="AG61" i="17"/>
  <c r="AH61" i="17"/>
  <c r="AI61" i="17"/>
  <c r="AJ61" i="17"/>
  <c r="AK61" i="17"/>
  <c r="AL61" i="17"/>
  <c r="AE62" i="17"/>
  <c r="AF62" i="17"/>
  <c r="AG62" i="17"/>
  <c r="AH62" i="17"/>
  <c r="AI62" i="17"/>
  <c r="AJ62" i="17"/>
  <c r="AK62" i="17"/>
  <c r="AL62" i="17"/>
  <c r="AE63" i="17"/>
  <c r="AF63" i="17"/>
  <c r="AG63" i="17"/>
  <c r="AH63" i="17"/>
  <c r="AI63" i="17"/>
  <c r="AJ63" i="17"/>
  <c r="AK63" i="17"/>
  <c r="AL63" i="17"/>
  <c r="AE64" i="17"/>
  <c r="AF64" i="17"/>
  <c r="AG64" i="17"/>
  <c r="AH64" i="17"/>
  <c r="AI64" i="17"/>
  <c r="AJ64" i="17"/>
  <c r="AK64" i="17"/>
  <c r="AL64" i="17"/>
  <c r="AE65" i="17"/>
  <c r="AF65" i="17"/>
  <c r="AG65" i="17"/>
  <c r="AH65" i="17"/>
  <c r="AI65" i="17"/>
  <c r="AJ65" i="17"/>
  <c r="AK65" i="17"/>
  <c r="AL65" i="17"/>
  <c r="AE66" i="17"/>
  <c r="AF66" i="17"/>
  <c r="AG66" i="17"/>
  <c r="AH66" i="17"/>
  <c r="AI66" i="17"/>
  <c r="AJ66" i="17"/>
  <c r="AK66" i="17"/>
  <c r="AL66" i="17"/>
  <c r="AE67" i="17"/>
  <c r="AF67" i="17"/>
  <c r="AG67" i="17"/>
  <c r="AH67" i="17"/>
  <c r="AI67" i="17"/>
  <c r="AJ67" i="17"/>
  <c r="AK67" i="17"/>
  <c r="AL67" i="17"/>
  <c r="AE68" i="17"/>
  <c r="AF68" i="17"/>
  <c r="AG68" i="17"/>
  <c r="AH68" i="17"/>
  <c r="AI68" i="17"/>
  <c r="AJ68" i="17"/>
  <c r="AK68" i="17"/>
  <c r="AL68" i="17"/>
  <c r="AE69" i="17"/>
  <c r="AF69" i="17"/>
  <c r="AG69" i="17"/>
  <c r="AH69" i="17"/>
  <c r="AI69" i="17"/>
  <c r="AJ69" i="17"/>
  <c r="AK69" i="17"/>
  <c r="AL69" i="17"/>
  <c r="AE70" i="17"/>
  <c r="AF70" i="17"/>
  <c r="AG70" i="17"/>
  <c r="AH70" i="17"/>
  <c r="AI70" i="17"/>
  <c r="AJ70" i="17"/>
  <c r="AK70" i="17"/>
  <c r="AL70" i="17"/>
  <c r="AE71" i="17"/>
  <c r="AF71" i="17"/>
  <c r="AG71" i="17"/>
  <c r="AH71" i="17"/>
  <c r="AI71" i="17"/>
  <c r="AJ71" i="17"/>
  <c r="AK71" i="17"/>
  <c r="AL71" i="17"/>
  <c r="AE72" i="17"/>
  <c r="AF72" i="17"/>
  <c r="AG72" i="17"/>
  <c r="AH72" i="17"/>
  <c r="AI72" i="17"/>
  <c r="AJ72" i="17"/>
  <c r="AK72" i="17"/>
  <c r="AL72" i="17"/>
  <c r="AE73" i="17"/>
  <c r="AF73" i="17"/>
  <c r="AG73" i="17"/>
  <c r="AH73" i="17"/>
  <c r="AI73" i="17"/>
  <c r="AJ73" i="17"/>
  <c r="AK73" i="17"/>
  <c r="AL73" i="17"/>
  <c r="AE74" i="17"/>
  <c r="AF74" i="17"/>
  <c r="AG74" i="17"/>
  <c r="AH74" i="17"/>
  <c r="AI74" i="17"/>
  <c r="AJ74" i="17"/>
  <c r="AK74" i="17"/>
  <c r="AL74" i="17"/>
  <c r="AE75" i="17"/>
  <c r="AF75" i="17"/>
  <c r="AG75" i="17"/>
  <c r="AH75" i="17"/>
  <c r="AI75" i="17"/>
  <c r="AJ75" i="17"/>
  <c r="AK75" i="17"/>
  <c r="AL75" i="17"/>
  <c r="AE76" i="17"/>
  <c r="AF76" i="17"/>
  <c r="AG76" i="17"/>
  <c r="AH76" i="17"/>
  <c r="AI76" i="17"/>
  <c r="AJ76" i="17"/>
  <c r="AK76" i="17"/>
  <c r="AL76" i="17"/>
  <c r="AE77" i="17"/>
  <c r="AF77" i="17"/>
  <c r="AG77" i="17"/>
  <c r="AH77" i="17"/>
  <c r="AI77" i="17"/>
  <c r="AJ77" i="17"/>
  <c r="AK77" i="17"/>
  <c r="AL77" i="17"/>
  <c r="AE78" i="17"/>
  <c r="AF78" i="17"/>
  <c r="AG78" i="17"/>
  <c r="AH78" i="17"/>
  <c r="AI78" i="17"/>
  <c r="AJ78" i="17"/>
  <c r="AK78" i="17"/>
  <c r="AL78" i="17"/>
  <c r="AE79" i="17"/>
  <c r="AF79" i="17"/>
  <c r="AG79" i="17"/>
  <c r="AH79" i="17"/>
  <c r="AI79" i="17"/>
  <c r="AJ79" i="17"/>
  <c r="AK79" i="17"/>
  <c r="AL79" i="17"/>
  <c r="AE80" i="17"/>
  <c r="AF80" i="17"/>
  <c r="AG80" i="17"/>
  <c r="AH80" i="17"/>
  <c r="AI80" i="17"/>
  <c r="AJ80" i="17"/>
  <c r="AK80" i="17"/>
  <c r="AL80" i="17"/>
  <c r="AE81" i="17"/>
  <c r="AF81" i="17"/>
  <c r="AG81" i="17"/>
  <c r="AH81" i="17"/>
  <c r="AI81" i="17"/>
  <c r="AJ81" i="17"/>
  <c r="AK81" i="17"/>
  <c r="AL81" i="17"/>
  <c r="AE82" i="17"/>
  <c r="AF82" i="17"/>
  <c r="AG82" i="17"/>
  <c r="AH82" i="17"/>
  <c r="AI82" i="17"/>
  <c r="AJ82" i="17"/>
  <c r="AK82" i="17"/>
  <c r="AL82" i="17"/>
  <c r="AE83" i="17"/>
  <c r="AF83" i="17"/>
  <c r="AG83" i="17"/>
  <c r="AH83" i="17"/>
  <c r="AI83" i="17"/>
  <c r="AJ83" i="17"/>
  <c r="AK83" i="17"/>
  <c r="AL83" i="17"/>
  <c r="AE84" i="17"/>
  <c r="AF84" i="17"/>
  <c r="AG84" i="17"/>
  <c r="AH84" i="17"/>
  <c r="AI84" i="17"/>
  <c r="AJ84" i="17"/>
  <c r="AK84" i="17"/>
  <c r="AL84" i="17"/>
  <c r="AE85" i="17"/>
  <c r="AF85" i="17"/>
  <c r="AG85" i="17"/>
  <c r="AH85" i="17"/>
  <c r="AI85" i="17"/>
  <c r="AJ85" i="17"/>
  <c r="AK85" i="17"/>
  <c r="AL85" i="17"/>
  <c r="AE86" i="17"/>
  <c r="AF86" i="17"/>
  <c r="AG86" i="17"/>
  <c r="AH86" i="17"/>
  <c r="AI86" i="17"/>
  <c r="AJ86" i="17"/>
  <c r="AK86" i="17"/>
  <c r="AL86" i="17"/>
  <c r="AE87" i="17"/>
  <c r="AF87" i="17"/>
  <c r="AG87" i="17"/>
  <c r="AH87" i="17"/>
  <c r="AI87" i="17"/>
  <c r="AJ87" i="17"/>
  <c r="AK87" i="17"/>
  <c r="AL87" i="17"/>
  <c r="AE88" i="17"/>
  <c r="AF88" i="17"/>
  <c r="AG88" i="17"/>
  <c r="AH88" i="17"/>
  <c r="AI88" i="17"/>
  <c r="AJ88" i="17"/>
  <c r="AK88" i="17"/>
  <c r="AL88" i="17"/>
  <c r="AE89" i="17"/>
  <c r="AF89" i="17"/>
  <c r="AG89" i="17"/>
  <c r="AH89" i="17"/>
  <c r="AI89" i="17"/>
  <c r="AJ89" i="17"/>
  <c r="AK89" i="17"/>
  <c r="AL89" i="17"/>
  <c r="AE90" i="17"/>
  <c r="AF90" i="17"/>
  <c r="AG90" i="17"/>
  <c r="AH90" i="17"/>
  <c r="AI90" i="17"/>
  <c r="AJ90" i="17"/>
  <c r="AK90" i="17"/>
  <c r="AL90" i="17"/>
  <c r="AE91" i="17"/>
  <c r="AF91" i="17"/>
  <c r="AG91" i="17"/>
  <c r="AH91" i="17"/>
  <c r="AI91" i="17"/>
  <c r="AJ91" i="17"/>
  <c r="AK91" i="17"/>
  <c r="AL91" i="17"/>
  <c r="AE92" i="17"/>
  <c r="AF92" i="17"/>
  <c r="AG92" i="17"/>
  <c r="AH92" i="17"/>
  <c r="AI92" i="17"/>
  <c r="AJ92" i="17"/>
  <c r="AK92" i="17"/>
  <c r="AL92" i="17"/>
  <c r="AE93" i="17"/>
  <c r="AF93" i="17"/>
  <c r="AG93" i="17"/>
  <c r="AH93" i="17"/>
  <c r="AI93" i="17"/>
  <c r="AJ93" i="17"/>
  <c r="AK93" i="17"/>
  <c r="AL93" i="17"/>
  <c r="AE94" i="17"/>
  <c r="AF94" i="17"/>
  <c r="AG94" i="17"/>
  <c r="AH94" i="17"/>
  <c r="AI94" i="17"/>
  <c r="AJ94" i="17"/>
  <c r="AK94" i="17"/>
  <c r="AL94" i="17"/>
  <c r="AE95" i="17"/>
  <c r="AF95" i="17"/>
  <c r="AG95" i="17"/>
  <c r="AH95" i="17"/>
  <c r="AI95" i="17"/>
  <c r="AJ95" i="17"/>
  <c r="AK95" i="17"/>
  <c r="AL95" i="17"/>
  <c r="AE96" i="17"/>
  <c r="AF96" i="17"/>
  <c r="AG96" i="17"/>
  <c r="AH96" i="17"/>
  <c r="AI96" i="17"/>
  <c r="AJ96" i="17"/>
  <c r="AK96" i="17"/>
  <c r="AL96" i="17"/>
  <c r="AE97" i="17"/>
  <c r="AF97" i="17"/>
  <c r="AG97" i="17"/>
  <c r="AH97" i="17"/>
  <c r="AI97" i="17"/>
  <c r="AJ97" i="17"/>
  <c r="AK97" i="17"/>
  <c r="AL97" i="17"/>
  <c r="AE98" i="17"/>
  <c r="AF98" i="17"/>
  <c r="AG98" i="17"/>
  <c r="AH98" i="17"/>
  <c r="AI98" i="17"/>
  <c r="AJ98" i="17"/>
  <c r="AK98" i="17"/>
  <c r="AL98" i="17"/>
  <c r="AE99" i="17"/>
  <c r="AF99" i="17"/>
  <c r="AG99" i="17"/>
  <c r="AH99" i="17"/>
  <c r="AI99" i="17"/>
  <c r="AJ99" i="17"/>
  <c r="AK99" i="17"/>
  <c r="AL99" i="17"/>
  <c r="AE100" i="17"/>
  <c r="AF100" i="17"/>
  <c r="AG100" i="17"/>
  <c r="AH100" i="17"/>
  <c r="AI100" i="17"/>
  <c r="AJ100" i="17"/>
  <c r="AK100" i="17"/>
  <c r="AL100" i="17"/>
  <c r="AE101" i="17"/>
  <c r="AF101" i="17"/>
  <c r="AG101" i="17"/>
  <c r="AH101" i="17"/>
  <c r="AI101" i="17"/>
  <c r="AJ101" i="17"/>
  <c r="AK101" i="17"/>
  <c r="AL101" i="17"/>
  <c r="AE102" i="17"/>
  <c r="AF102" i="17"/>
  <c r="AG102" i="17"/>
  <c r="AH102" i="17"/>
  <c r="AI102" i="17"/>
  <c r="AJ102" i="17"/>
  <c r="AK102" i="17"/>
  <c r="AL102" i="17"/>
  <c r="AE103" i="17"/>
  <c r="AF103" i="17"/>
  <c r="AG103" i="17"/>
  <c r="AH103" i="17"/>
  <c r="AI103" i="17"/>
  <c r="AJ103" i="17"/>
  <c r="AK103" i="17"/>
  <c r="AL103" i="17"/>
  <c r="AE104" i="17"/>
  <c r="AF104" i="17"/>
  <c r="AG104" i="17"/>
  <c r="AH104" i="17"/>
  <c r="AI104" i="17"/>
  <c r="AJ104" i="17"/>
  <c r="AK104" i="17"/>
  <c r="AL104" i="17"/>
  <c r="AE105" i="17"/>
  <c r="AF105" i="17"/>
  <c r="AG105" i="17"/>
  <c r="AH105" i="17"/>
  <c r="AI105" i="17"/>
  <c r="AJ105" i="17"/>
  <c r="AK105" i="17"/>
  <c r="AL105" i="17"/>
  <c r="AE106" i="17"/>
  <c r="AF106" i="17"/>
  <c r="AG106" i="17"/>
  <c r="AH106" i="17"/>
  <c r="AI106" i="17"/>
  <c r="AJ106" i="17"/>
  <c r="AK106" i="17"/>
  <c r="AL106" i="17"/>
  <c r="AE107" i="17"/>
  <c r="AF107" i="17"/>
  <c r="AG107" i="17"/>
  <c r="AH107" i="17"/>
  <c r="AI107" i="17"/>
  <c r="AJ107" i="17"/>
  <c r="AK107" i="17"/>
  <c r="AL107" i="17"/>
  <c r="AE108" i="17"/>
  <c r="AF108" i="17"/>
  <c r="AG108" i="17"/>
  <c r="AH108" i="17"/>
  <c r="AI108" i="17"/>
  <c r="AJ108" i="17"/>
  <c r="AK108" i="17"/>
  <c r="AL108" i="17"/>
  <c r="AE109" i="17"/>
  <c r="AF109" i="17"/>
  <c r="AG109" i="17"/>
  <c r="AH109" i="17"/>
  <c r="AI109" i="17"/>
  <c r="AJ109" i="17"/>
  <c r="AK109" i="17"/>
  <c r="AL109" i="17"/>
  <c r="AE110" i="17"/>
  <c r="AF110" i="17"/>
  <c r="AG110" i="17"/>
  <c r="AH110" i="17"/>
  <c r="AI110" i="17"/>
  <c r="AJ110" i="17"/>
  <c r="AK110" i="17"/>
  <c r="AL110" i="17"/>
  <c r="AE111" i="17"/>
  <c r="AF111" i="17"/>
  <c r="AG111" i="17"/>
  <c r="AH111" i="17"/>
  <c r="AI111" i="17"/>
  <c r="AJ111" i="17"/>
  <c r="AK111" i="17"/>
  <c r="AL111" i="17"/>
  <c r="AE112" i="17"/>
  <c r="AF112" i="17"/>
  <c r="AG112" i="17"/>
  <c r="AH112" i="17"/>
  <c r="AI112" i="17"/>
  <c r="AJ112" i="17"/>
  <c r="AK112" i="17"/>
  <c r="AL112" i="17"/>
  <c r="AE113" i="17"/>
  <c r="AF113" i="17"/>
  <c r="AG113" i="17"/>
  <c r="AH113" i="17"/>
  <c r="AI113" i="17"/>
  <c r="AJ113" i="17"/>
  <c r="AK113" i="17"/>
  <c r="AL113" i="17"/>
  <c r="AE114" i="17"/>
  <c r="AF114" i="17"/>
  <c r="AG114" i="17"/>
  <c r="AH114" i="17"/>
  <c r="AI114" i="17"/>
  <c r="AJ114" i="17"/>
  <c r="AK114" i="17"/>
  <c r="AL114" i="17"/>
  <c r="AE115" i="17"/>
  <c r="AF115" i="17"/>
  <c r="AG115" i="17"/>
  <c r="AH115" i="17"/>
  <c r="AI115" i="17"/>
  <c r="AJ115" i="17"/>
  <c r="AK115" i="17"/>
  <c r="AL115" i="17"/>
  <c r="AE116" i="17"/>
  <c r="AF116" i="17"/>
  <c r="AG116" i="17"/>
  <c r="AH116" i="17"/>
  <c r="AI116" i="17"/>
  <c r="AJ116" i="17"/>
  <c r="AK116" i="17"/>
  <c r="AL116" i="17"/>
  <c r="AE117" i="17"/>
  <c r="AF117" i="17"/>
  <c r="AG117" i="17"/>
  <c r="AH117" i="17"/>
  <c r="AI117" i="17"/>
  <c r="AJ117" i="17"/>
  <c r="AK117" i="17"/>
  <c r="AL117" i="17"/>
  <c r="AE118" i="17"/>
  <c r="AF118" i="17"/>
  <c r="AG118" i="17"/>
  <c r="AH118" i="17"/>
  <c r="AI118" i="17"/>
  <c r="AJ118" i="17"/>
  <c r="AK118" i="17"/>
  <c r="AL118" i="17"/>
  <c r="AE119" i="17"/>
  <c r="AF119" i="17"/>
  <c r="AG119" i="17"/>
  <c r="AH119" i="17"/>
  <c r="AI119" i="17"/>
  <c r="AJ119" i="17"/>
  <c r="AK119" i="17"/>
  <c r="AL119" i="17"/>
  <c r="AE120" i="17"/>
  <c r="AF120" i="17"/>
  <c r="AG120" i="17"/>
  <c r="AH120" i="17"/>
  <c r="AI120" i="17"/>
  <c r="AJ120" i="17"/>
  <c r="AK120" i="17"/>
  <c r="AL120" i="17"/>
  <c r="AE121" i="17"/>
  <c r="AF121" i="17"/>
  <c r="AG121" i="17"/>
  <c r="AH121" i="17"/>
  <c r="AI121" i="17"/>
  <c r="AJ121" i="17"/>
  <c r="AK121" i="17"/>
  <c r="AL121" i="17"/>
  <c r="AE122" i="17"/>
  <c r="AF122" i="17"/>
  <c r="AG122" i="17"/>
  <c r="AH122" i="17"/>
  <c r="AI122" i="17"/>
  <c r="AJ122" i="17"/>
  <c r="AK122" i="17"/>
  <c r="AL122" i="17"/>
  <c r="AE123" i="17"/>
  <c r="AF123" i="17"/>
  <c r="AG123" i="17"/>
  <c r="AH123" i="17"/>
  <c r="AI123" i="17"/>
  <c r="AJ123" i="17"/>
  <c r="AK123" i="17"/>
  <c r="AL123" i="17"/>
  <c r="AE124" i="17"/>
  <c r="AF124" i="17"/>
  <c r="AG124" i="17"/>
  <c r="AH124" i="17"/>
  <c r="AI124" i="17"/>
  <c r="AJ124" i="17"/>
  <c r="AK124" i="17"/>
  <c r="AL124" i="17"/>
  <c r="AE125" i="17"/>
  <c r="AF125" i="17"/>
  <c r="AG125" i="17"/>
  <c r="AH125" i="17"/>
  <c r="AI125" i="17"/>
  <c r="AJ125" i="17"/>
  <c r="AK125" i="17"/>
  <c r="AL125" i="17"/>
  <c r="AE126" i="17"/>
  <c r="AF126" i="17"/>
  <c r="AG126" i="17"/>
  <c r="AH126" i="17"/>
  <c r="AI126" i="17"/>
  <c r="AJ126" i="17"/>
  <c r="AK126" i="17"/>
  <c r="AL126" i="17"/>
  <c r="AE127" i="17"/>
  <c r="AF127" i="17"/>
  <c r="AG127" i="17"/>
  <c r="AH127" i="17"/>
  <c r="AI127" i="17"/>
  <c r="AJ127" i="17"/>
  <c r="AK127" i="17"/>
  <c r="AL127" i="17"/>
  <c r="AE128" i="17"/>
  <c r="AF128" i="17"/>
  <c r="AG128" i="17"/>
  <c r="AH128" i="17"/>
  <c r="AI128" i="17"/>
  <c r="AJ128" i="17"/>
  <c r="AK128" i="17"/>
  <c r="AL128" i="17"/>
  <c r="AE129" i="17"/>
  <c r="AF129" i="17"/>
  <c r="AG129" i="17"/>
  <c r="AH129" i="17"/>
  <c r="AI129" i="17"/>
  <c r="AJ129" i="17"/>
  <c r="AK129" i="17"/>
  <c r="AL129" i="17"/>
  <c r="AE130" i="17"/>
  <c r="AF130" i="17"/>
  <c r="AG130" i="17"/>
  <c r="AH130" i="17"/>
  <c r="AI130" i="17"/>
  <c r="AJ130" i="17"/>
  <c r="AK130" i="17"/>
  <c r="AL130" i="17"/>
  <c r="AE131" i="17"/>
  <c r="AF131" i="17"/>
  <c r="AG131" i="17"/>
  <c r="AH131" i="17"/>
  <c r="AI131" i="17"/>
  <c r="AJ131" i="17"/>
  <c r="AK131" i="17"/>
  <c r="AL131" i="17"/>
  <c r="AE132" i="17"/>
  <c r="AF132" i="17"/>
  <c r="AG132" i="17"/>
  <c r="AH132" i="17"/>
  <c r="AI132" i="17"/>
  <c r="AJ132" i="17"/>
  <c r="AK132" i="17"/>
  <c r="AL132" i="17"/>
  <c r="AE133" i="17"/>
  <c r="AF133" i="17"/>
  <c r="AG133" i="17"/>
  <c r="AH133" i="17"/>
  <c r="AI133" i="17"/>
  <c r="AJ133" i="17"/>
  <c r="AK133" i="17"/>
  <c r="AL133" i="17"/>
  <c r="AE134" i="17"/>
  <c r="AF134" i="17"/>
  <c r="AG134" i="17"/>
  <c r="AH134" i="17"/>
  <c r="AI134" i="17"/>
  <c r="AJ134" i="17"/>
  <c r="AK134" i="17"/>
  <c r="AL134" i="17"/>
  <c r="AE135" i="17"/>
  <c r="AF135" i="17"/>
  <c r="AG135" i="17"/>
  <c r="AH135" i="17"/>
  <c r="AI135" i="17"/>
  <c r="AJ135" i="17"/>
  <c r="AK135" i="17"/>
  <c r="AL135" i="17"/>
  <c r="AE136" i="17"/>
  <c r="AF136" i="17"/>
  <c r="AG136" i="17"/>
  <c r="AH136" i="17"/>
  <c r="AI136" i="17"/>
  <c r="AJ136" i="17"/>
  <c r="AK136" i="17"/>
  <c r="AL136" i="17"/>
  <c r="AE137" i="17"/>
  <c r="AF137" i="17"/>
  <c r="AG137" i="17"/>
  <c r="AH137" i="17"/>
  <c r="AI137" i="17"/>
  <c r="AJ137" i="17"/>
  <c r="AK137" i="17"/>
  <c r="AL137" i="17"/>
  <c r="AE138" i="17"/>
  <c r="AF138" i="17"/>
  <c r="AG138" i="17"/>
  <c r="AH138" i="17"/>
  <c r="AI138" i="17"/>
  <c r="AJ138" i="17"/>
  <c r="AK138" i="17"/>
  <c r="AL138" i="17"/>
  <c r="AE139" i="17"/>
  <c r="AF139" i="17"/>
  <c r="AG139" i="17"/>
  <c r="AH139" i="17"/>
  <c r="AI139" i="17"/>
  <c r="AJ139" i="17"/>
  <c r="AK139" i="17"/>
  <c r="AL139" i="17"/>
  <c r="AE140" i="17"/>
  <c r="AF140" i="17"/>
  <c r="AG140" i="17"/>
  <c r="AH140" i="17"/>
  <c r="AI140" i="17"/>
  <c r="AJ140" i="17"/>
  <c r="AK140" i="17"/>
  <c r="AL140" i="17"/>
  <c r="AE141" i="17"/>
  <c r="AF141" i="17"/>
  <c r="AG141" i="17"/>
  <c r="AH141" i="17"/>
  <c r="AI141" i="17"/>
  <c r="AJ141" i="17"/>
  <c r="AK141" i="17"/>
  <c r="AL141" i="17"/>
  <c r="AE142" i="17"/>
  <c r="AF142" i="17"/>
  <c r="AG142" i="17"/>
  <c r="AH142" i="17"/>
  <c r="AI142" i="17"/>
  <c r="AJ142" i="17"/>
  <c r="AK142" i="17"/>
  <c r="AL142" i="17"/>
  <c r="AE143" i="17"/>
  <c r="AF143" i="17"/>
  <c r="AG143" i="17"/>
  <c r="AH143" i="17"/>
  <c r="AI143" i="17"/>
  <c r="AJ143" i="17"/>
  <c r="AK143" i="17"/>
  <c r="AL143" i="17"/>
  <c r="AE144" i="17"/>
  <c r="AF144" i="17"/>
  <c r="AG144" i="17"/>
  <c r="AH144" i="17"/>
  <c r="AI144" i="17"/>
  <c r="AJ144" i="17"/>
  <c r="AK144" i="17"/>
  <c r="AL144" i="17"/>
  <c r="AE145" i="17"/>
  <c r="AF145" i="17"/>
  <c r="AG145" i="17"/>
  <c r="AH145" i="17"/>
  <c r="AI145" i="17"/>
  <c r="AJ145" i="17"/>
  <c r="AK145" i="17"/>
  <c r="AL145" i="17"/>
  <c r="AE146" i="17"/>
  <c r="AF146" i="17"/>
  <c r="AG146" i="17"/>
  <c r="AH146" i="17"/>
  <c r="AI146" i="17"/>
  <c r="AJ146" i="17"/>
  <c r="AK146" i="17"/>
  <c r="AL146" i="17"/>
  <c r="AE147" i="17"/>
  <c r="AF147" i="17"/>
  <c r="AG147" i="17"/>
  <c r="AH147" i="17"/>
  <c r="AI147" i="17"/>
  <c r="AJ147" i="17"/>
  <c r="AK147" i="17"/>
  <c r="AL147" i="17"/>
  <c r="AE148" i="17"/>
  <c r="AF148" i="17"/>
  <c r="AG148" i="17"/>
  <c r="AH148" i="17"/>
  <c r="AI148" i="17"/>
  <c r="AJ148" i="17"/>
  <c r="AK148" i="17"/>
  <c r="AL148" i="17"/>
  <c r="AE149" i="17"/>
  <c r="AF149" i="17"/>
  <c r="AG149" i="17"/>
  <c r="AH149" i="17"/>
  <c r="AI149" i="17"/>
  <c r="AJ149" i="17"/>
  <c r="AK149" i="17"/>
  <c r="AL149" i="17"/>
  <c r="AE150" i="17"/>
  <c r="AF150" i="17"/>
  <c r="AG150" i="17"/>
  <c r="AH150" i="17"/>
  <c r="AI150" i="17"/>
  <c r="AJ150" i="17"/>
  <c r="AK150" i="17"/>
  <c r="AL150" i="17"/>
  <c r="AE151" i="17"/>
  <c r="AF151" i="17"/>
  <c r="AG151" i="17"/>
  <c r="AH151" i="17"/>
  <c r="AI151" i="17"/>
  <c r="AJ151" i="17"/>
  <c r="AK151" i="17"/>
  <c r="AL151" i="17"/>
  <c r="AN152" i="17"/>
  <c r="AR152" i="17"/>
  <c r="AS152" i="17"/>
  <c r="AE14" i="17"/>
  <c r="AE541" i="1"/>
  <c r="AF541" i="1"/>
  <c r="AG541" i="1"/>
  <c r="AH541" i="1"/>
  <c r="AI541" i="1"/>
  <c r="AJ541" i="1"/>
  <c r="AK541" i="1"/>
  <c r="AL541" i="1"/>
  <c r="AM541" i="1"/>
  <c r="AE542" i="1"/>
  <c r="AF542" i="1"/>
  <c r="AG542" i="1"/>
  <c r="AH542" i="1"/>
  <c r="AI542" i="1"/>
  <c r="AJ542" i="1"/>
  <c r="AK542" i="1"/>
  <c r="AL542" i="1"/>
  <c r="AM542" i="1"/>
  <c r="AE543" i="1"/>
  <c r="AF543" i="1"/>
  <c r="AG543" i="1"/>
  <c r="AH543" i="1"/>
  <c r="AI543" i="1"/>
  <c r="AJ543" i="1"/>
  <c r="AK543" i="1"/>
  <c r="AL543" i="1"/>
  <c r="AM543" i="1"/>
  <c r="AE544" i="1"/>
  <c r="AF544" i="1"/>
  <c r="AG544" i="1"/>
  <c r="AH544" i="1"/>
  <c r="AI544" i="1"/>
  <c r="AJ544" i="1"/>
  <c r="AK544" i="1"/>
  <c r="AL544" i="1"/>
  <c r="AM544" i="1"/>
  <c r="AE545" i="1"/>
  <c r="AF545" i="1"/>
  <c r="AG545" i="1"/>
  <c r="AH545" i="1"/>
  <c r="AI545" i="1"/>
  <c r="AJ545" i="1"/>
  <c r="AK545" i="1"/>
  <c r="AL545" i="1"/>
  <c r="AM545" i="1"/>
  <c r="AE546" i="1"/>
  <c r="AF546" i="1"/>
  <c r="AG546" i="1"/>
  <c r="AH546" i="1"/>
  <c r="AI546" i="1"/>
  <c r="AJ546" i="1"/>
  <c r="AK546" i="1"/>
  <c r="AL546" i="1"/>
  <c r="AM546" i="1"/>
  <c r="AE547" i="1"/>
  <c r="AF547" i="1"/>
  <c r="AG547" i="1"/>
  <c r="AH547" i="1"/>
  <c r="AI547" i="1"/>
  <c r="AJ547" i="1"/>
  <c r="AK547" i="1"/>
  <c r="AL547" i="1"/>
  <c r="AM547" i="1"/>
  <c r="AE548" i="1"/>
  <c r="AF548" i="1"/>
  <c r="AG548" i="1"/>
  <c r="AH548" i="1"/>
  <c r="AI548" i="1"/>
  <c r="AJ548" i="1"/>
  <c r="AK548" i="1"/>
  <c r="AL548" i="1"/>
  <c r="AM548" i="1"/>
  <c r="AE549" i="1"/>
  <c r="AF549" i="1"/>
  <c r="AG549" i="1"/>
  <c r="AH549" i="1"/>
  <c r="AI549" i="1"/>
  <c r="AJ549" i="1"/>
  <c r="AK549" i="1"/>
  <c r="AL549" i="1"/>
  <c r="AM549" i="1"/>
  <c r="AE550" i="1"/>
  <c r="AF550" i="1"/>
  <c r="AG550" i="1"/>
  <c r="AH550" i="1"/>
  <c r="AI550" i="1"/>
  <c r="AJ550" i="1"/>
  <c r="AK550" i="1"/>
  <c r="AL550" i="1"/>
  <c r="AM550" i="1"/>
  <c r="AE551" i="1"/>
  <c r="AF551" i="1"/>
  <c r="AG551" i="1"/>
  <c r="AH551" i="1"/>
  <c r="AI551" i="1"/>
  <c r="AJ551" i="1"/>
  <c r="AK551" i="1"/>
  <c r="AL551" i="1"/>
  <c r="AM551" i="1"/>
  <c r="AE552" i="1"/>
  <c r="AF552" i="1"/>
  <c r="AG552" i="1"/>
  <c r="AH552" i="1"/>
  <c r="AI552" i="1"/>
  <c r="AJ552" i="1"/>
  <c r="AK552" i="1"/>
  <c r="AL552" i="1"/>
  <c r="AM552" i="1"/>
  <c r="AE553" i="1"/>
  <c r="AF553" i="1"/>
  <c r="AG553" i="1"/>
  <c r="AH553" i="1"/>
  <c r="AI553" i="1"/>
  <c r="AJ553" i="1"/>
  <c r="AK553" i="1"/>
  <c r="AL553" i="1"/>
  <c r="AM553" i="1"/>
  <c r="AE554" i="1"/>
  <c r="AF554" i="1"/>
  <c r="AG554" i="1"/>
  <c r="AH554" i="1"/>
  <c r="AI554" i="1"/>
  <c r="AJ554" i="1"/>
  <c r="AK554" i="1"/>
  <c r="AL554" i="1"/>
  <c r="AM554" i="1"/>
  <c r="AE555" i="1"/>
  <c r="AF555" i="1"/>
  <c r="AG555" i="1"/>
  <c r="AH555" i="1"/>
  <c r="AI555" i="1"/>
  <c r="AJ555" i="1"/>
  <c r="AK555" i="1"/>
  <c r="AL555" i="1"/>
  <c r="AM555" i="1"/>
  <c r="AE556" i="1"/>
  <c r="AF556" i="1"/>
  <c r="AG556" i="1"/>
  <c r="AH556" i="1"/>
  <c r="AI556" i="1"/>
  <c r="AJ556" i="1"/>
  <c r="AK556" i="1"/>
  <c r="AL556" i="1"/>
  <c r="AM556" i="1"/>
  <c r="AE557" i="1"/>
  <c r="AF557" i="1"/>
  <c r="AG557" i="1"/>
  <c r="AH557" i="1"/>
  <c r="AI557" i="1"/>
  <c r="AJ557" i="1"/>
  <c r="AK557" i="1"/>
  <c r="AL557" i="1"/>
  <c r="AM557" i="1"/>
  <c r="AE558" i="1"/>
  <c r="AF558" i="1"/>
  <c r="AG558" i="1"/>
  <c r="AH558" i="1"/>
  <c r="AI558" i="1"/>
  <c r="AJ558" i="1"/>
  <c r="AK558" i="1"/>
  <c r="AL558" i="1"/>
  <c r="AM558" i="1"/>
  <c r="AE559" i="1"/>
  <c r="AF559" i="1"/>
  <c r="AG559" i="1"/>
  <c r="AH559" i="1"/>
  <c r="AI559" i="1"/>
  <c r="AJ559" i="1"/>
  <c r="AK559" i="1"/>
  <c r="AL559" i="1"/>
  <c r="AM559" i="1"/>
  <c r="AE560" i="1"/>
  <c r="AF560" i="1"/>
  <c r="AG560" i="1"/>
  <c r="AH560" i="1"/>
  <c r="AI560" i="1"/>
  <c r="AJ560" i="1"/>
  <c r="AK560" i="1"/>
  <c r="AL560" i="1"/>
  <c r="AM560" i="1"/>
  <c r="AE561" i="1"/>
  <c r="AF561" i="1"/>
  <c r="AG561" i="1"/>
  <c r="AH561" i="1"/>
  <c r="AI561" i="1"/>
  <c r="AJ561" i="1"/>
  <c r="AK561" i="1"/>
  <c r="AL561" i="1"/>
  <c r="AM561" i="1"/>
  <c r="AE562" i="1"/>
  <c r="AF562" i="1"/>
  <c r="AG562" i="1"/>
  <c r="AH562" i="1"/>
  <c r="AI562" i="1"/>
  <c r="AJ562" i="1"/>
  <c r="AK562" i="1"/>
  <c r="AL562" i="1"/>
  <c r="AM562" i="1"/>
  <c r="AE563" i="1"/>
  <c r="AF563" i="1"/>
  <c r="AG563" i="1"/>
  <c r="AH563" i="1"/>
  <c r="AI563" i="1"/>
  <c r="AJ563" i="1"/>
  <c r="AK563" i="1"/>
  <c r="AL563" i="1"/>
  <c r="AM563" i="1"/>
  <c r="AE564" i="1"/>
  <c r="AF564" i="1"/>
  <c r="AG564" i="1"/>
  <c r="AH564" i="1"/>
  <c r="AI564" i="1"/>
  <c r="AJ564" i="1"/>
  <c r="AK564" i="1"/>
  <c r="AL564" i="1"/>
  <c r="AM564" i="1"/>
  <c r="AE540" i="1"/>
  <c r="AL14" i="17"/>
  <c r="AK14" i="17"/>
  <c r="AJ14" i="17"/>
  <c r="AI14" i="17"/>
  <c r="AH14" i="17"/>
  <c r="AG14" i="17"/>
  <c r="AF14" i="17"/>
  <c r="AM540" i="1"/>
  <c r="AL540" i="1"/>
  <c r="AK540" i="1"/>
  <c r="AJ540" i="1"/>
  <c r="AI540" i="1"/>
  <c r="AH540" i="1"/>
  <c r="AG540" i="1"/>
  <c r="AF540" i="1"/>
  <c r="AM539" i="1"/>
  <c r="AL539" i="1"/>
  <c r="AK539" i="1"/>
  <c r="AJ539" i="1"/>
  <c r="AI539" i="1"/>
  <c r="AH539" i="1"/>
  <c r="AG539" i="1"/>
  <c r="AF539" i="1"/>
  <c r="AE539" i="1"/>
  <c r="AM538" i="1"/>
  <c r="AL538" i="1"/>
  <c r="AK538" i="1"/>
  <c r="AJ538" i="1"/>
  <c r="AI538" i="1"/>
  <c r="AH538" i="1"/>
  <c r="AG538" i="1"/>
  <c r="AF538" i="1"/>
  <c r="AE538" i="1"/>
  <c r="AM537" i="1"/>
  <c r="AL537" i="1"/>
  <c r="AK537" i="1"/>
  <c r="AJ537" i="1"/>
  <c r="AI537" i="1"/>
  <c r="AH537" i="1"/>
  <c r="AG537" i="1"/>
  <c r="AF537" i="1"/>
  <c r="AE537" i="1"/>
  <c r="AM536" i="1"/>
  <c r="AL536" i="1"/>
  <c r="AK536" i="1"/>
  <c r="AJ536" i="1"/>
  <c r="AI536" i="1"/>
  <c r="AH536" i="1"/>
  <c r="AG536" i="1"/>
  <c r="AF536" i="1"/>
  <c r="AE536" i="1"/>
  <c r="AM535" i="1"/>
  <c r="AL535" i="1"/>
  <c r="AK535" i="1"/>
  <c r="AJ535" i="1"/>
  <c r="AI535" i="1"/>
  <c r="AH535" i="1"/>
  <c r="AG535" i="1"/>
  <c r="AF535" i="1"/>
  <c r="AE535" i="1"/>
  <c r="AM534" i="1"/>
  <c r="AL534" i="1"/>
  <c r="AK534" i="1"/>
  <c r="AJ534" i="1"/>
  <c r="AI534" i="1"/>
  <c r="AH534" i="1"/>
  <c r="AG534" i="1"/>
  <c r="AF534" i="1"/>
  <c r="AE534" i="1"/>
  <c r="AM533" i="1"/>
  <c r="AL533" i="1"/>
  <c r="AK533" i="1"/>
  <c r="AJ533" i="1"/>
  <c r="AI533" i="1"/>
  <c r="AH533" i="1"/>
  <c r="AG533" i="1"/>
  <c r="AF533" i="1"/>
  <c r="AE533" i="1"/>
  <c r="AM532" i="1"/>
  <c r="AL532" i="1"/>
  <c r="AK532" i="1"/>
  <c r="AJ532" i="1"/>
  <c r="AI532" i="1"/>
  <c r="AH532" i="1"/>
  <c r="AG532" i="1"/>
  <c r="AF532" i="1"/>
  <c r="AE532" i="1"/>
  <c r="AM531" i="1"/>
  <c r="AL531" i="1"/>
  <c r="AK531" i="1"/>
  <c r="AJ531" i="1"/>
  <c r="AI531" i="1"/>
  <c r="AH531" i="1"/>
  <c r="AG531" i="1"/>
  <c r="AF531" i="1"/>
  <c r="AE531" i="1"/>
  <c r="AM530" i="1"/>
  <c r="AL530" i="1"/>
  <c r="AK530" i="1"/>
  <c r="AJ530" i="1"/>
  <c r="AI530" i="1"/>
  <c r="AH530" i="1"/>
  <c r="AG530" i="1"/>
  <c r="AF530" i="1"/>
  <c r="AE530" i="1"/>
  <c r="AM529" i="1"/>
  <c r="AL529" i="1"/>
  <c r="AK529" i="1"/>
  <c r="AJ529" i="1"/>
  <c r="AI529" i="1"/>
  <c r="AH529" i="1"/>
  <c r="AG529" i="1"/>
  <c r="AF529" i="1"/>
  <c r="AE529" i="1"/>
  <c r="AM528" i="1"/>
  <c r="AL528" i="1"/>
  <c r="AK528" i="1"/>
  <c r="AJ528" i="1"/>
  <c r="AI528" i="1"/>
  <c r="AH528" i="1"/>
  <c r="AG528" i="1"/>
  <c r="AF528" i="1"/>
  <c r="AE528" i="1"/>
  <c r="AM527" i="1"/>
  <c r="AL527" i="1"/>
  <c r="AK527" i="1"/>
  <c r="AJ527" i="1"/>
  <c r="AI527" i="1"/>
  <c r="AH527" i="1"/>
  <c r="AG527" i="1"/>
  <c r="AF527" i="1"/>
  <c r="AE527" i="1"/>
  <c r="AM526" i="1"/>
  <c r="AL526" i="1"/>
  <c r="AK526" i="1"/>
  <c r="AJ526" i="1"/>
  <c r="AI526" i="1"/>
  <c r="AH526" i="1"/>
  <c r="AG526" i="1"/>
  <c r="AF526" i="1"/>
  <c r="AE526" i="1"/>
  <c r="AM525" i="1"/>
  <c r="AL525" i="1"/>
  <c r="AK525" i="1"/>
  <c r="AJ525" i="1"/>
  <c r="AI525" i="1"/>
  <c r="AH525" i="1"/>
  <c r="AG525" i="1"/>
  <c r="AF525" i="1"/>
  <c r="AE525" i="1"/>
  <c r="AM524" i="1"/>
  <c r="AL524" i="1"/>
  <c r="AK524" i="1"/>
  <c r="AJ524" i="1"/>
  <c r="AI524" i="1"/>
  <c r="AH524" i="1"/>
  <c r="AG524" i="1"/>
  <c r="AF524" i="1"/>
  <c r="AE524" i="1"/>
  <c r="AM523" i="1"/>
  <c r="AL523" i="1"/>
  <c r="AK523" i="1"/>
  <c r="AJ523" i="1"/>
  <c r="AI523" i="1"/>
  <c r="AH523" i="1"/>
  <c r="AG523" i="1"/>
  <c r="AF523" i="1"/>
  <c r="AE523" i="1"/>
  <c r="AM522" i="1"/>
  <c r="AL522" i="1"/>
  <c r="AK522" i="1"/>
  <c r="AJ522" i="1"/>
  <c r="AI522" i="1"/>
  <c r="AH522" i="1"/>
  <c r="AG522" i="1"/>
  <c r="AF522" i="1"/>
  <c r="AE522" i="1"/>
  <c r="AM521" i="1"/>
  <c r="AL521" i="1"/>
  <c r="AK521" i="1"/>
  <c r="AJ521" i="1"/>
  <c r="AI521" i="1"/>
  <c r="AH521" i="1"/>
  <c r="AG521" i="1"/>
  <c r="AF521" i="1"/>
  <c r="AE521" i="1"/>
  <c r="AM520" i="1"/>
  <c r="AL520" i="1"/>
  <c r="AK520" i="1"/>
  <c r="AJ520" i="1"/>
  <c r="AI520" i="1"/>
  <c r="AH520" i="1"/>
  <c r="AG520" i="1"/>
  <c r="AF520" i="1"/>
  <c r="AE520" i="1"/>
  <c r="AM519" i="1"/>
  <c r="AL519" i="1"/>
  <c r="AK519" i="1"/>
  <c r="AJ519" i="1"/>
  <c r="AI519" i="1"/>
  <c r="AH519" i="1"/>
  <c r="AG519" i="1"/>
  <c r="AF519" i="1"/>
  <c r="AE519" i="1"/>
  <c r="AM518" i="1"/>
  <c r="AL518" i="1"/>
  <c r="AK518" i="1"/>
  <c r="AJ518" i="1"/>
  <c r="AI518" i="1"/>
  <c r="AH518" i="1"/>
  <c r="AG518" i="1"/>
  <c r="AF518" i="1"/>
  <c r="AE518" i="1"/>
  <c r="AM517" i="1"/>
  <c r="AL517" i="1"/>
  <c r="AK517" i="1"/>
  <c r="AJ517" i="1"/>
  <c r="AI517" i="1"/>
  <c r="AH517" i="1"/>
  <c r="AG517" i="1"/>
  <c r="AF517" i="1"/>
  <c r="AE517" i="1"/>
  <c r="AM516" i="1"/>
  <c r="AL516" i="1"/>
  <c r="AK516" i="1"/>
  <c r="AJ516" i="1"/>
  <c r="AI516" i="1"/>
  <c r="AH516" i="1"/>
  <c r="AG516" i="1"/>
  <c r="AF516" i="1"/>
  <c r="AE516" i="1"/>
  <c r="AM515" i="1"/>
  <c r="AL515" i="1"/>
  <c r="AK515" i="1"/>
  <c r="AJ515" i="1"/>
  <c r="AI515" i="1"/>
  <c r="AH515" i="1"/>
  <c r="AG515" i="1"/>
  <c r="AF515" i="1"/>
  <c r="AE515" i="1"/>
  <c r="AM514" i="1"/>
  <c r="AL514" i="1"/>
  <c r="AK514" i="1"/>
  <c r="AJ514" i="1"/>
  <c r="AI514" i="1"/>
  <c r="AH514" i="1"/>
  <c r="AG514" i="1"/>
  <c r="AF514" i="1"/>
  <c r="AE514" i="1"/>
  <c r="AM513" i="1"/>
  <c r="AL513" i="1"/>
  <c r="AK513" i="1"/>
  <c r="AJ513" i="1"/>
  <c r="AI513" i="1"/>
  <c r="AH513" i="1"/>
  <c r="AG513" i="1"/>
  <c r="AF513" i="1"/>
  <c r="AE513" i="1"/>
  <c r="AM512" i="1"/>
  <c r="AL512" i="1"/>
  <c r="AK512" i="1"/>
  <c r="AJ512" i="1"/>
  <c r="AI512" i="1"/>
  <c r="AH512" i="1"/>
  <c r="AG512" i="1"/>
  <c r="AF512" i="1"/>
  <c r="AE512" i="1"/>
  <c r="AM511" i="1"/>
  <c r="AL511" i="1"/>
  <c r="AK511" i="1"/>
  <c r="AJ511" i="1"/>
  <c r="AI511" i="1"/>
  <c r="AH511" i="1"/>
  <c r="AG511" i="1"/>
  <c r="AF511" i="1"/>
  <c r="AE511" i="1"/>
  <c r="AM510" i="1"/>
  <c r="AL510" i="1"/>
  <c r="AK510" i="1"/>
  <c r="AJ510" i="1"/>
  <c r="AI510" i="1"/>
  <c r="AH510" i="1"/>
  <c r="AG510" i="1"/>
  <c r="AF510" i="1"/>
  <c r="AE510" i="1"/>
  <c r="AM509" i="1"/>
  <c r="AL509" i="1"/>
  <c r="AK509" i="1"/>
  <c r="AJ509" i="1"/>
  <c r="AI509" i="1"/>
  <c r="AH509" i="1"/>
  <c r="AG509" i="1"/>
  <c r="AF509" i="1"/>
  <c r="AE509" i="1"/>
  <c r="AM508" i="1"/>
  <c r="AL508" i="1"/>
  <c r="AK508" i="1"/>
  <c r="AJ508" i="1"/>
  <c r="AI508" i="1"/>
  <c r="AH508" i="1"/>
  <c r="AG508" i="1"/>
  <c r="AF508" i="1"/>
  <c r="AE508" i="1"/>
  <c r="AM507" i="1"/>
  <c r="AL507" i="1"/>
  <c r="AK507" i="1"/>
  <c r="AJ507" i="1"/>
  <c r="AI507" i="1"/>
  <c r="AH507" i="1"/>
  <c r="AG507" i="1"/>
  <c r="AF507" i="1"/>
  <c r="AE507" i="1"/>
  <c r="AM506" i="1"/>
  <c r="AL506" i="1"/>
  <c r="AK506" i="1"/>
  <c r="AJ506" i="1"/>
  <c r="AI506" i="1"/>
  <c r="AH506" i="1"/>
  <c r="AG506" i="1"/>
  <c r="AF506" i="1"/>
  <c r="AE506" i="1"/>
  <c r="AM505" i="1"/>
  <c r="AL505" i="1"/>
  <c r="AK505" i="1"/>
  <c r="AJ505" i="1"/>
  <c r="AI505" i="1"/>
  <c r="AH505" i="1"/>
  <c r="AG505" i="1"/>
  <c r="AF505" i="1"/>
  <c r="AE505" i="1"/>
  <c r="AM504" i="1"/>
  <c r="AL504" i="1"/>
  <c r="AK504" i="1"/>
  <c r="AJ504" i="1"/>
  <c r="AI504" i="1"/>
  <c r="AH504" i="1"/>
  <c r="AG504" i="1"/>
  <c r="AF504" i="1"/>
  <c r="AE504" i="1"/>
  <c r="AM503" i="1"/>
  <c r="AL503" i="1"/>
  <c r="AK503" i="1"/>
  <c r="AJ503" i="1"/>
  <c r="AI503" i="1"/>
  <c r="AH503" i="1"/>
  <c r="AG503" i="1"/>
  <c r="AF503" i="1"/>
  <c r="AE503" i="1"/>
  <c r="AM502" i="1"/>
  <c r="AL502" i="1"/>
  <c r="AK502" i="1"/>
  <c r="AJ502" i="1"/>
  <c r="AI502" i="1"/>
  <c r="AH502" i="1"/>
  <c r="AG502" i="1"/>
  <c r="AF502" i="1"/>
  <c r="AE502" i="1"/>
  <c r="AM501" i="1"/>
  <c r="AL501" i="1"/>
  <c r="AK501" i="1"/>
  <c r="AJ501" i="1"/>
  <c r="AI501" i="1"/>
  <c r="AH501" i="1"/>
  <c r="AG501" i="1"/>
  <c r="AF501" i="1"/>
  <c r="AE501" i="1"/>
  <c r="AM500" i="1"/>
  <c r="AL500" i="1"/>
  <c r="AK500" i="1"/>
  <c r="AJ500" i="1"/>
  <c r="AI500" i="1"/>
  <c r="AH500" i="1"/>
  <c r="AG500" i="1"/>
  <c r="AF500" i="1"/>
  <c r="AE500" i="1"/>
  <c r="AM499" i="1"/>
  <c r="AL499" i="1"/>
  <c r="AK499" i="1"/>
  <c r="AJ499" i="1"/>
  <c r="AI499" i="1"/>
  <c r="AH499" i="1"/>
  <c r="AG499" i="1"/>
  <c r="AF499" i="1"/>
  <c r="AE499" i="1"/>
  <c r="AM498" i="1"/>
  <c r="AL498" i="1"/>
  <c r="AK498" i="1"/>
  <c r="AJ498" i="1"/>
  <c r="AI498" i="1"/>
  <c r="AH498" i="1"/>
  <c r="AG498" i="1"/>
  <c r="AF498" i="1"/>
  <c r="AE498" i="1"/>
  <c r="AM497" i="1"/>
  <c r="AL497" i="1"/>
  <c r="AK497" i="1"/>
  <c r="AJ497" i="1"/>
  <c r="AI497" i="1"/>
  <c r="AH497" i="1"/>
  <c r="AG497" i="1"/>
  <c r="AF497" i="1"/>
  <c r="AE497" i="1"/>
  <c r="AM496" i="1"/>
  <c r="AL496" i="1"/>
  <c r="AK496" i="1"/>
  <c r="AJ496" i="1"/>
  <c r="AI496" i="1"/>
  <c r="AH496" i="1"/>
  <c r="AG496" i="1"/>
  <c r="AF496" i="1"/>
  <c r="AE496" i="1"/>
  <c r="AM495" i="1"/>
  <c r="AL495" i="1"/>
  <c r="AK495" i="1"/>
  <c r="AJ495" i="1"/>
  <c r="AI495" i="1"/>
  <c r="AH495" i="1"/>
  <c r="AG495" i="1"/>
  <c r="AF495" i="1"/>
  <c r="AE495" i="1"/>
  <c r="AM494" i="1"/>
  <c r="AL494" i="1"/>
  <c r="AK494" i="1"/>
  <c r="AJ494" i="1"/>
  <c r="AI494" i="1"/>
  <c r="AH494" i="1"/>
  <c r="AG494" i="1"/>
  <c r="AF494" i="1"/>
  <c r="AE494" i="1"/>
  <c r="AM493" i="1"/>
  <c r="AL493" i="1"/>
  <c r="AK493" i="1"/>
  <c r="AJ493" i="1"/>
  <c r="AI493" i="1"/>
  <c r="AH493" i="1"/>
  <c r="AG493" i="1"/>
  <c r="AF493" i="1"/>
  <c r="AE493" i="1"/>
  <c r="AM492" i="1"/>
  <c r="AL492" i="1"/>
  <c r="AK492" i="1"/>
  <c r="AJ492" i="1"/>
  <c r="AI492" i="1"/>
  <c r="AH492" i="1"/>
  <c r="AG492" i="1"/>
  <c r="AF492" i="1"/>
  <c r="AE492" i="1"/>
  <c r="AM491" i="1"/>
  <c r="AL491" i="1"/>
  <c r="AK491" i="1"/>
  <c r="AJ491" i="1"/>
  <c r="AI491" i="1"/>
  <c r="AH491" i="1"/>
  <c r="AG491" i="1"/>
  <c r="AF491" i="1"/>
  <c r="AE491" i="1"/>
  <c r="AM490" i="1"/>
  <c r="AL490" i="1"/>
  <c r="AK490" i="1"/>
  <c r="AJ490" i="1"/>
  <c r="AI490" i="1"/>
  <c r="AH490" i="1"/>
  <c r="AG490" i="1"/>
  <c r="AF490" i="1"/>
  <c r="AE490" i="1"/>
  <c r="AM489" i="1"/>
  <c r="AL489" i="1"/>
  <c r="AK489" i="1"/>
  <c r="AJ489" i="1"/>
  <c r="AI489" i="1"/>
  <c r="AH489" i="1"/>
  <c r="AG489" i="1"/>
  <c r="AF489" i="1"/>
  <c r="AE489" i="1"/>
  <c r="AM488" i="1"/>
  <c r="AL488" i="1"/>
  <c r="AK488" i="1"/>
  <c r="AJ488" i="1"/>
  <c r="AI488" i="1"/>
  <c r="AH488" i="1"/>
  <c r="AG488" i="1"/>
  <c r="AF488" i="1"/>
  <c r="AE488" i="1"/>
  <c r="AM487" i="1"/>
  <c r="AL487" i="1"/>
  <c r="AK487" i="1"/>
  <c r="AJ487" i="1"/>
  <c r="AI487" i="1"/>
  <c r="AH487" i="1"/>
  <c r="AG487" i="1"/>
  <c r="AF487" i="1"/>
  <c r="AE487" i="1"/>
  <c r="AM486" i="1"/>
  <c r="AL486" i="1"/>
  <c r="AK486" i="1"/>
  <c r="AJ486" i="1"/>
  <c r="AI486" i="1"/>
  <c r="AH486" i="1"/>
  <c r="AG486" i="1"/>
  <c r="AF486" i="1"/>
  <c r="AE486" i="1"/>
  <c r="AM485" i="1"/>
  <c r="AL485" i="1"/>
  <c r="AK485" i="1"/>
  <c r="AJ485" i="1"/>
  <c r="AI485" i="1"/>
  <c r="AH485" i="1"/>
  <c r="AG485" i="1"/>
  <c r="AF485" i="1"/>
  <c r="AE485" i="1"/>
  <c r="AM484" i="1"/>
  <c r="AL484" i="1"/>
  <c r="AK484" i="1"/>
  <c r="AJ484" i="1"/>
  <c r="AI484" i="1"/>
  <c r="AH484" i="1"/>
  <c r="AG484" i="1"/>
  <c r="AF484" i="1"/>
  <c r="AE484" i="1"/>
  <c r="AM483" i="1"/>
  <c r="AL483" i="1"/>
  <c r="AK483" i="1"/>
  <c r="AJ483" i="1"/>
  <c r="AI483" i="1"/>
  <c r="AH483" i="1"/>
  <c r="AG483" i="1"/>
  <c r="AF483" i="1"/>
  <c r="AE483" i="1"/>
  <c r="AM482" i="1"/>
  <c r="AL482" i="1"/>
  <c r="AK482" i="1"/>
  <c r="AJ482" i="1"/>
  <c r="AI482" i="1"/>
  <c r="AH482" i="1"/>
  <c r="AG482" i="1"/>
  <c r="AF482" i="1"/>
  <c r="AE482" i="1"/>
  <c r="AM481" i="1"/>
  <c r="AL481" i="1"/>
  <c r="AK481" i="1"/>
  <c r="AJ481" i="1"/>
  <c r="AI481" i="1"/>
  <c r="AH481" i="1"/>
  <c r="AG481" i="1"/>
  <c r="AF481" i="1"/>
  <c r="AE481" i="1"/>
  <c r="AM480" i="1"/>
  <c r="AL480" i="1"/>
  <c r="AK480" i="1"/>
  <c r="AJ480" i="1"/>
  <c r="AI480" i="1"/>
  <c r="AH480" i="1"/>
  <c r="AG480" i="1"/>
  <c r="AF480" i="1"/>
  <c r="AE480" i="1"/>
  <c r="AM479" i="1"/>
  <c r="AL479" i="1"/>
  <c r="AK479" i="1"/>
  <c r="AJ479" i="1"/>
  <c r="AI479" i="1"/>
  <c r="AH479" i="1"/>
  <c r="AG479" i="1"/>
  <c r="AF479" i="1"/>
  <c r="AE479" i="1"/>
  <c r="AM478" i="1"/>
  <c r="AL478" i="1"/>
  <c r="AK478" i="1"/>
  <c r="AJ478" i="1"/>
  <c r="AI478" i="1"/>
  <c r="AH478" i="1"/>
  <c r="AG478" i="1"/>
  <c r="AF478" i="1"/>
  <c r="AE478" i="1"/>
  <c r="AM477" i="1"/>
  <c r="AL477" i="1"/>
  <c r="AK477" i="1"/>
  <c r="AJ477" i="1"/>
  <c r="AI477" i="1"/>
  <c r="AH477" i="1"/>
  <c r="AG477" i="1"/>
  <c r="AF477" i="1"/>
  <c r="AE477" i="1"/>
  <c r="AM476" i="1"/>
  <c r="AL476" i="1"/>
  <c r="AK476" i="1"/>
  <c r="AJ476" i="1"/>
  <c r="AI476" i="1"/>
  <c r="AH476" i="1"/>
  <c r="AG476" i="1"/>
  <c r="AF476" i="1"/>
  <c r="AE476" i="1"/>
  <c r="AM475" i="1"/>
  <c r="AL475" i="1"/>
  <c r="AK475" i="1"/>
  <c r="AJ475" i="1"/>
  <c r="AI475" i="1"/>
  <c r="AH475" i="1"/>
  <c r="AG475" i="1"/>
  <c r="AF475" i="1"/>
  <c r="AE475" i="1"/>
  <c r="AM474" i="1"/>
  <c r="AL474" i="1"/>
  <c r="AK474" i="1"/>
  <c r="AJ474" i="1"/>
  <c r="AI474" i="1"/>
  <c r="AH474" i="1"/>
  <c r="AG474" i="1"/>
  <c r="AF474" i="1"/>
  <c r="AE474" i="1"/>
  <c r="AM473" i="1"/>
  <c r="AL473" i="1"/>
  <c r="AK473" i="1"/>
  <c r="AJ473" i="1"/>
  <c r="AI473" i="1"/>
  <c r="AH473" i="1"/>
  <c r="AG473" i="1"/>
  <c r="AF473" i="1"/>
  <c r="AE473" i="1"/>
  <c r="AM472" i="1"/>
  <c r="AL472" i="1"/>
  <c r="AK472" i="1"/>
  <c r="AJ472" i="1"/>
  <c r="AI472" i="1"/>
  <c r="AH472" i="1"/>
  <c r="AG472" i="1"/>
  <c r="AF472" i="1"/>
  <c r="AE472" i="1"/>
  <c r="AM471" i="1"/>
  <c r="AL471" i="1"/>
  <c r="AK471" i="1"/>
  <c r="AJ471" i="1"/>
  <c r="AI471" i="1"/>
  <c r="AH471" i="1"/>
  <c r="AG471" i="1"/>
  <c r="AF471" i="1"/>
  <c r="AE471" i="1"/>
  <c r="AM470" i="1"/>
  <c r="AL470" i="1"/>
  <c r="AK470" i="1"/>
  <c r="AJ470" i="1"/>
  <c r="AI470" i="1"/>
  <c r="AH470" i="1"/>
  <c r="AG470" i="1"/>
  <c r="AF470" i="1"/>
  <c r="AE470" i="1"/>
  <c r="AM469" i="1"/>
  <c r="AL469" i="1"/>
  <c r="AK469" i="1"/>
  <c r="AJ469" i="1"/>
  <c r="AI469" i="1"/>
  <c r="AH469" i="1"/>
  <c r="AG469" i="1"/>
  <c r="AF469" i="1"/>
  <c r="AE469" i="1"/>
  <c r="AM468" i="1"/>
  <c r="AL468" i="1"/>
  <c r="AK468" i="1"/>
  <c r="AJ468" i="1"/>
  <c r="AI468" i="1"/>
  <c r="AH468" i="1"/>
  <c r="AG468" i="1"/>
  <c r="AF468" i="1"/>
  <c r="AE468" i="1"/>
  <c r="AM467" i="1"/>
  <c r="AL467" i="1"/>
  <c r="AK467" i="1"/>
  <c r="AJ467" i="1"/>
  <c r="AI467" i="1"/>
  <c r="AH467" i="1"/>
  <c r="AG467" i="1"/>
  <c r="AF467" i="1"/>
  <c r="AE467" i="1"/>
  <c r="AM466" i="1"/>
  <c r="AL466" i="1"/>
  <c r="AK466" i="1"/>
  <c r="AJ466" i="1"/>
  <c r="AI466" i="1"/>
  <c r="AH466" i="1"/>
  <c r="AG466" i="1"/>
  <c r="AF466" i="1"/>
  <c r="AE466" i="1"/>
  <c r="AM465" i="1"/>
  <c r="AL465" i="1"/>
  <c r="AK465" i="1"/>
  <c r="AJ465" i="1"/>
  <c r="AI465" i="1"/>
  <c r="AH465" i="1"/>
  <c r="AG465" i="1"/>
  <c r="AF465" i="1"/>
  <c r="AE465" i="1"/>
  <c r="AM464" i="1"/>
  <c r="AL464" i="1"/>
  <c r="AK464" i="1"/>
  <c r="AJ464" i="1"/>
  <c r="AI464" i="1"/>
  <c r="AH464" i="1"/>
  <c r="AG464" i="1"/>
  <c r="AF464" i="1"/>
  <c r="AE464" i="1"/>
  <c r="AM463" i="1"/>
  <c r="AL463" i="1"/>
  <c r="AK463" i="1"/>
  <c r="AJ463" i="1"/>
  <c r="AI463" i="1"/>
  <c r="AH463" i="1"/>
  <c r="AG463" i="1"/>
  <c r="AF463" i="1"/>
  <c r="AE463" i="1"/>
  <c r="AM462" i="1"/>
  <c r="AL462" i="1"/>
  <c r="AK462" i="1"/>
  <c r="AJ462" i="1"/>
  <c r="AI462" i="1"/>
  <c r="AH462" i="1"/>
  <c r="AG462" i="1"/>
  <c r="AF462" i="1"/>
  <c r="AE462" i="1"/>
  <c r="AM461" i="1"/>
  <c r="AL461" i="1"/>
  <c r="AK461" i="1"/>
  <c r="AJ461" i="1"/>
  <c r="AI461" i="1"/>
  <c r="AH461" i="1"/>
  <c r="AG461" i="1"/>
  <c r="AF461" i="1"/>
  <c r="AE461" i="1"/>
  <c r="AM460" i="1"/>
  <c r="AL460" i="1"/>
  <c r="AK460" i="1"/>
  <c r="AJ460" i="1"/>
  <c r="AI460" i="1"/>
  <c r="AH460" i="1"/>
  <c r="AG460" i="1"/>
  <c r="AF460" i="1"/>
  <c r="AE460" i="1"/>
  <c r="AM459" i="1"/>
  <c r="AL459" i="1"/>
  <c r="AK459" i="1"/>
  <c r="AJ459" i="1"/>
  <c r="AI459" i="1"/>
  <c r="AH459" i="1"/>
  <c r="AG459" i="1"/>
  <c r="AF459" i="1"/>
  <c r="AE459" i="1"/>
  <c r="AM458" i="1"/>
  <c r="AL458" i="1"/>
  <c r="AK458" i="1"/>
  <c r="AJ458" i="1"/>
  <c r="AI458" i="1"/>
  <c r="AH458" i="1"/>
  <c r="AG458" i="1"/>
  <c r="AF458" i="1"/>
  <c r="AE458" i="1"/>
  <c r="AM457" i="1"/>
  <c r="AL457" i="1"/>
  <c r="AK457" i="1"/>
  <c r="AJ457" i="1"/>
  <c r="AI457" i="1"/>
  <c r="AH457" i="1"/>
  <c r="AG457" i="1"/>
  <c r="AF457" i="1"/>
  <c r="AE457" i="1"/>
  <c r="AM456" i="1"/>
  <c r="AL456" i="1"/>
  <c r="AK456" i="1"/>
  <c r="AJ456" i="1"/>
  <c r="AI456" i="1"/>
  <c r="AH456" i="1"/>
  <c r="AG456" i="1"/>
  <c r="AF456" i="1"/>
  <c r="AE456" i="1"/>
  <c r="AM455" i="1"/>
  <c r="AL455" i="1"/>
  <c r="AK455" i="1"/>
  <c r="AJ455" i="1"/>
  <c r="AI455" i="1"/>
  <c r="AH455" i="1"/>
  <c r="AG455" i="1"/>
  <c r="AF455" i="1"/>
  <c r="AE455" i="1"/>
  <c r="AM454" i="1"/>
  <c r="AL454" i="1"/>
  <c r="AK454" i="1"/>
  <c r="AJ454" i="1"/>
  <c r="AI454" i="1"/>
  <c r="AH454" i="1"/>
  <c r="AG454" i="1"/>
  <c r="AF454" i="1"/>
  <c r="AE454" i="1"/>
  <c r="AM453" i="1"/>
  <c r="AL453" i="1"/>
  <c r="AK453" i="1"/>
  <c r="AJ453" i="1"/>
  <c r="AI453" i="1"/>
  <c r="AH453" i="1"/>
  <c r="AG453" i="1"/>
  <c r="AF453" i="1"/>
  <c r="AE453" i="1"/>
  <c r="AM452" i="1"/>
  <c r="AL452" i="1"/>
  <c r="AK452" i="1"/>
  <c r="AJ452" i="1"/>
  <c r="AI452" i="1"/>
  <c r="AH452" i="1"/>
  <c r="AG452" i="1"/>
  <c r="AF452" i="1"/>
  <c r="AE452" i="1"/>
  <c r="AM451" i="1"/>
  <c r="AL451" i="1"/>
  <c r="AK451" i="1"/>
  <c r="AJ451" i="1"/>
  <c r="AI451" i="1"/>
  <c r="AH451" i="1"/>
  <c r="AG451" i="1"/>
  <c r="AF451" i="1"/>
  <c r="AE451" i="1"/>
  <c r="AM450" i="1"/>
  <c r="AL450" i="1"/>
  <c r="AK450" i="1"/>
  <c r="AJ450" i="1"/>
  <c r="AI450" i="1"/>
  <c r="AH450" i="1"/>
  <c r="AG450" i="1"/>
  <c r="AF450" i="1"/>
  <c r="AE450" i="1"/>
  <c r="AM449" i="1"/>
  <c r="AL449" i="1"/>
  <c r="AK449" i="1"/>
  <c r="AJ449" i="1"/>
  <c r="AI449" i="1"/>
  <c r="AH449" i="1"/>
  <c r="AG449" i="1"/>
  <c r="AF449" i="1"/>
  <c r="AE449" i="1"/>
  <c r="AM448" i="1"/>
  <c r="AL448" i="1"/>
  <c r="AK448" i="1"/>
  <c r="AJ448" i="1"/>
  <c r="AI448" i="1"/>
  <c r="AH448" i="1"/>
  <c r="AG448" i="1"/>
  <c r="AF448" i="1"/>
  <c r="AE448" i="1"/>
  <c r="AM447" i="1"/>
  <c r="AL447" i="1"/>
  <c r="AK447" i="1"/>
  <c r="AJ447" i="1"/>
  <c r="AI447" i="1"/>
  <c r="AH447" i="1"/>
  <c r="AG447" i="1"/>
  <c r="AF447" i="1"/>
  <c r="AE447" i="1"/>
  <c r="AM446" i="1"/>
  <c r="AL446" i="1"/>
  <c r="AK446" i="1"/>
  <c r="AJ446" i="1"/>
  <c r="AI446" i="1"/>
  <c r="AH446" i="1"/>
  <c r="AG446" i="1"/>
  <c r="AF446" i="1"/>
  <c r="AE446" i="1"/>
  <c r="AM445" i="1"/>
  <c r="AL445" i="1"/>
  <c r="AK445" i="1"/>
  <c r="AJ445" i="1"/>
  <c r="AI445" i="1"/>
  <c r="AH445" i="1"/>
  <c r="AG445" i="1"/>
  <c r="AF445" i="1"/>
  <c r="AE445" i="1"/>
  <c r="AM444" i="1"/>
  <c r="AL444" i="1"/>
  <c r="AK444" i="1"/>
  <c r="AJ444" i="1"/>
  <c r="AI444" i="1"/>
  <c r="AH444" i="1"/>
  <c r="AG444" i="1"/>
  <c r="AF444" i="1"/>
  <c r="AE444" i="1"/>
  <c r="AM443" i="1"/>
  <c r="AL443" i="1"/>
  <c r="AK443" i="1"/>
  <c r="AJ443" i="1"/>
  <c r="AI443" i="1"/>
  <c r="AH443" i="1"/>
  <c r="AG443" i="1"/>
  <c r="AF443" i="1"/>
  <c r="AE443" i="1"/>
  <c r="AM442" i="1"/>
  <c r="AL442" i="1"/>
  <c r="AK442" i="1"/>
  <c r="AJ442" i="1"/>
  <c r="AI442" i="1"/>
  <c r="AH442" i="1"/>
  <c r="AG442" i="1"/>
  <c r="AF442" i="1"/>
  <c r="AE442" i="1"/>
  <c r="AM441" i="1"/>
  <c r="AL441" i="1"/>
  <c r="AK441" i="1"/>
  <c r="AJ441" i="1"/>
  <c r="AI441" i="1"/>
  <c r="AH441" i="1"/>
  <c r="AG441" i="1"/>
  <c r="AF441" i="1"/>
  <c r="AE441" i="1"/>
  <c r="AM440" i="1"/>
  <c r="AL440" i="1"/>
  <c r="AK440" i="1"/>
  <c r="AJ440" i="1"/>
  <c r="AI440" i="1"/>
  <c r="AH440" i="1"/>
  <c r="AG440" i="1"/>
  <c r="AF440" i="1"/>
  <c r="AE440" i="1"/>
  <c r="AM439" i="1"/>
  <c r="AL439" i="1"/>
  <c r="AK439" i="1"/>
  <c r="AJ439" i="1"/>
  <c r="AI439" i="1"/>
  <c r="AH439" i="1"/>
  <c r="AG439" i="1"/>
  <c r="AF439" i="1"/>
  <c r="AE439" i="1"/>
  <c r="AM438" i="1"/>
  <c r="AL438" i="1"/>
  <c r="AK438" i="1"/>
  <c r="AJ438" i="1"/>
  <c r="AI438" i="1"/>
  <c r="AH438" i="1"/>
  <c r="AG438" i="1"/>
  <c r="AF438" i="1"/>
  <c r="AE438" i="1"/>
  <c r="AM437" i="1"/>
  <c r="AL437" i="1"/>
  <c r="AK437" i="1"/>
  <c r="AJ437" i="1"/>
  <c r="AI437" i="1"/>
  <c r="AH437" i="1"/>
  <c r="AG437" i="1"/>
  <c r="AF437" i="1"/>
  <c r="AE437" i="1"/>
  <c r="AM436" i="1"/>
  <c r="AL436" i="1"/>
  <c r="AK436" i="1"/>
  <c r="AJ436" i="1"/>
  <c r="AI436" i="1"/>
  <c r="AH436" i="1"/>
  <c r="AG436" i="1"/>
  <c r="AF436" i="1"/>
  <c r="AE436" i="1"/>
  <c r="AM435" i="1"/>
  <c r="AL435" i="1"/>
  <c r="AK435" i="1"/>
  <c r="AJ435" i="1"/>
  <c r="AI435" i="1"/>
  <c r="AH435" i="1"/>
  <c r="AG435" i="1"/>
  <c r="AF435" i="1"/>
  <c r="AE435" i="1"/>
  <c r="AM434" i="1"/>
  <c r="AL434" i="1"/>
  <c r="AK434" i="1"/>
  <c r="AJ434" i="1"/>
  <c r="AI434" i="1"/>
  <c r="AH434" i="1"/>
  <c r="AG434" i="1"/>
  <c r="AF434" i="1"/>
  <c r="AE434" i="1"/>
  <c r="AM433" i="1"/>
  <c r="AL433" i="1"/>
  <c r="AK433" i="1"/>
  <c r="AJ433" i="1"/>
  <c r="AI433" i="1"/>
  <c r="AH433" i="1"/>
  <c r="AG433" i="1"/>
  <c r="AF433" i="1"/>
  <c r="AE433" i="1"/>
  <c r="AM432" i="1"/>
  <c r="AL432" i="1"/>
  <c r="AK432" i="1"/>
  <c r="AJ432" i="1"/>
  <c r="AI432" i="1"/>
  <c r="AH432" i="1"/>
  <c r="AG432" i="1"/>
  <c r="AF432" i="1"/>
  <c r="AE432" i="1"/>
  <c r="AM431" i="1"/>
  <c r="AL431" i="1"/>
  <c r="AK431" i="1"/>
  <c r="AJ431" i="1"/>
  <c r="AI431" i="1"/>
  <c r="AH431" i="1"/>
  <c r="AG431" i="1"/>
  <c r="AF431" i="1"/>
  <c r="AE431" i="1"/>
  <c r="AM430" i="1"/>
  <c r="AL430" i="1"/>
  <c r="AK430" i="1"/>
  <c r="AJ430" i="1"/>
  <c r="AI430" i="1"/>
  <c r="AH430" i="1"/>
  <c r="AG430" i="1"/>
  <c r="AF430" i="1"/>
  <c r="AE430" i="1"/>
  <c r="AM429" i="1"/>
  <c r="AL429" i="1"/>
  <c r="AK429" i="1"/>
  <c r="AJ429" i="1"/>
  <c r="AI429" i="1"/>
  <c r="AH429" i="1"/>
  <c r="AG429" i="1"/>
  <c r="AF429" i="1"/>
  <c r="AE429" i="1"/>
  <c r="AM428" i="1"/>
  <c r="AL428" i="1"/>
  <c r="AK428" i="1"/>
  <c r="AJ428" i="1"/>
  <c r="AI428" i="1"/>
  <c r="AH428" i="1"/>
  <c r="AG428" i="1"/>
  <c r="AF428" i="1"/>
  <c r="AE428" i="1"/>
  <c r="AM427" i="1"/>
  <c r="AL427" i="1"/>
  <c r="AK427" i="1"/>
  <c r="AJ427" i="1"/>
  <c r="AI427" i="1"/>
  <c r="AH427" i="1"/>
  <c r="AG427" i="1"/>
  <c r="AF427" i="1"/>
  <c r="AE427" i="1"/>
  <c r="AM426" i="1"/>
  <c r="AL426" i="1"/>
  <c r="AK426" i="1"/>
  <c r="AJ426" i="1"/>
  <c r="AI426" i="1"/>
  <c r="AH426" i="1"/>
  <c r="AG426" i="1"/>
  <c r="AF426" i="1"/>
  <c r="AE426" i="1"/>
  <c r="AM425" i="1"/>
  <c r="AL425" i="1"/>
  <c r="AK425" i="1"/>
  <c r="AJ425" i="1"/>
  <c r="AI425" i="1"/>
  <c r="AH425" i="1"/>
  <c r="AG425" i="1"/>
  <c r="AF425" i="1"/>
  <c r="AE425" i="1"/>
  <c r="AM424" i="1"/>
  <c r="AL424" i="1"/>
  <c r="AK424" i="1"/>
  <c r="AJ424" i="1"/>
  <c r="AI424" i="1"/>
  <c r="AH424" i="1"/>
  <c r="AG424" i="1"/>
  <c r="AF424" i="1"/>
  <c r="AE424" i="1"/>
  <c r="AM423" i="1"/>
  <c r="AL423" i="1"/>
  <c r="AK423" i="1"/>
  <c r="AJ423" i="1"/>
  <c r="AI423" i="1"/>
  <c r="AH423" i="1"/>
  <c r="AG423" i="1"/>
  <c r="AF423" i="1"/>
  <c r="AE423" i="1"/>
  <c r="AM422" i="1"/>
  <c r="AL422" i="1"/>
  <c r="AK422" i="1"/>
  <c r="AJ422" i="1"/>
  <c r="AI422" i="1"/>
  <c r="AH422" i="1"/>
  <c r="AG422" i="1"/>
  <c r="AF422" i="1"/>
  <c r="AE422" i="1"/>
  <c r="AM421" i="1"/>
  <c r="AL421" i="1"/>
  <c r="AK421" i="1"/>
  <c r="AJ421" i="1"/>
  <c r="AI421" i="1"/>
  <c r="AH421" i="1"/>
  <c r="AG421" i="1"/>
  <c r="AF421" i="1"/>
  <c r="AE421" i="1"/>
  <c r="AM420" i="1"/>
  <c r="AL420" i="1"/>
  <c r="AK420" i="1"/>
  <c r="AJ420" i="1"/>
  <c r="AI420" i="1"/>
  <c r="AH420" i="1"/>
  <c r="AG420" i="1"/>
  <c r="AF420" i="1"/>
  <c r="AE420" i="1"/>
  <c r="AM419" i="1"/>
  <c r="AL419" i="1"/>
  <c r="AK419" i="1"/>
  <c r="AJ419" i="1"/>
  <c r="AI419" i="1"/>
  <c r="AH419" i="1"/>
  <c r="AG419" i="1"/>
  <c r="AF419" i="1"/>
  <c r="AE419" i="1"/>
  <c r="AM418" i="1"/>
  <c r="AL418" i="1"/>
  <c r="AK418" i="1"/>
  <c r="AJ418" i="1"/>
  <c r="AI418" i="1"/>
  <c r="AH418" i="1"/>
  <c r="AG418" i="1"/>
  <c r="AF418" i="1"/>
  <c r="AE418" i="1"/>
  <c r="AM417" i="1"/>
  <c r="AL417" i="1"/>
  <c r="AK417" i="1"/>
  <c r="AJ417" i="1"/>
  <c r="AI417" i="1"/>
  <c r="AH417" i="1"/>
  <c r="AG417" i="1"/>
  <c r="AF417" i="1"/>
  <c r="AE417" i="1"/>
  <c r="AM416" i="1"/>
  <c r="AL416" i="1"/>
  <c r="AK416" i="1"/>
  <c r="AJ416" i="1"/>
  <c r="AI416" i="1"/>
  <c r="AH416" i="1"/>
  <c r="AG416" i="1"/>
  <c r="AF416" i="1"/>
  <c r="AE416" i="1"/>
  <c r="AM415" i="1"/>
  <c r="AL415" i="1"/>
  <c r="AK415" i="1"/>
  <c r="AJ415" i="1"/>
  <c r="AI415" i="1"/>
  <c r="AH415" i="1"/>
  <c r="AG415" i="1"/>
  <c r="AF415" i="1"/>
  <c r="AE415" i="1"/>
  <c r="AM414" i="1"/>
  <c r="AL414" i="1"/>
  <c r="AK414" i="1"/>
  <c r="AJ414" i="1"/>
  <c r="AI414" i="1"/>
  <c r="AH414" i="1"/>
  <c r="AG414" i="1"/>
  <c r="AF414" i="1"/>
  <c r="AE414" i="1"/>
  <c r="AM413" i="1"/>
  <c r="AL413" i="1"/>
  <c r="AK413" i="1"/>
  <c r="AJ413" i="1"/>
  <c r="AI413" i="1"/>
  <c r="AH413" i="1"/>
  <c r="AG413" i="1"/>
  <c r="AF413" i="1"/>
  <c r="AE413" i="1"/>
  <c r="AM412" i="1"/>
  <c r="AL412" i="1"/>
  <c r="AK412" i="1"/>
  <c r="AJ412" i="1"/>
  <c r="AI412" i="1"/>
  <c r="AH412" i="1"/>
  <c r="AG412" i="1"/>
  <c r="AF412" i="1"/>
  <c r="AE412" i="1"/>
  <c r="AM411" i="1"/>
  <c r="AL411" i="1"/>
  <c r="AK411" i="1"/>
  <c r="AJ411" i="1"/>
  <c r="AI411" i="1"/>
  <c r="AH411" i="1"/>
  <c r="AG411" i="1"/>
  <c r="AF411" i="1"/>
  <c r="AE411" i="1"/>
  <c r="AM410" i="1"/>
  <c r="AL410" i="1"/>
  <c r="AK410" i="1"/>
  <c r="AJ410" i="1"/>
  <c r="AI410" i="1"/>
  <c r="AH410" i="1"/>
  <c r="AG410" i="1"/>
  <c r="AF410" i="1"/>
  <c r="AE410" i="1"/>
  <c r="AM409" i="1"/>
  <c r="AL409" i="1"/>
  <c r="AK409" i="1"/>
  <c r="AJ409" i="1"/>
  <c r="AI409" i="1"/>
  <c r="AH409" i="1"/>
  <c r="AG409" i="1"/>
  <c r="AF409" i="1"/>
  <c r="AE409" i="1"/>
  <c r="AM408" i="1"/>
  <c r="AL408" i="1"/>
  <c r="AK408" i="1"/>
  <c r="AJ408" i="1"/>
  <c r="AI408" i="1"/>
  <c r="AH408" i="1"/>
  <c r="AG408" i="1"/>
  <c r="AF408" i="1"/>
  <c r="AE408" i="1"/>
  <c r="AM407" i="1"/>
  <c r="AL407" i="1"/>
  <c r="AK407" i="1"/>
  <c r="AJ407" i="1"/>
  <c r="AI407" i="1"/>
  <c r="AH407" i="1"/>
  <c r="AG407" i="1"/>
  <c r="AF407" i="1"/>
  <c r="AE407" i="1"/>
  <c r="AM406" i="1"/>
  <c r="AL406" i="1"/>
  <c r="AK406" i="1"/>
  <c r="AJ406" i="1"/>
  <c r="AI406" i="1"/>
  <c r="AH406" i="1"/>
  <c r="AG406" i="1"/>
  <c r="AF406" i="1"/>
  <c r="AE406" i="1"/>
  <c r="AM405" i="1"/>
  <c r="AL405" i="1"/>
  <c r="AK405" i="1"/>
  <c r="AJ405" i="1"/>
  <c r="AI405" i="1"/>
  <c r="AH405" i="1"/>
  <c r="AG405" i="1"/>
  <c r="AF405" i="1"/>
  <c r="AE405" i="1"/>
  <c r="AM404" i="1"/>
  <c r="AL404" i="1"/>
  <c r="AK404" i="1"/>
  <c r="AJ404" i="1"/>
  <c r="AI404" i="1"/>
  <c r="AH404" i="1"/>
  <c r="AG404" i="1"/>
  <c r="AF404" i="1"/>
  <c r="AE404" i="1"/>
  <c r="AM403" i="1"/>
  <c r="AL403" i="1"/>
  <c r="AK403" i="1"/>
  <c r="AJ403" i="1"/>
  <c r="AI403" i="1"/>
  <c r="AH403" i="1"/>
  <c r="AG403" i="1"/>
  <c r="AF403" i="1"/>
  <c r="AE403" i="1"/>
  <c r="AM402" i="1"/>
  <c r="AL402" i="1"/>
  <c r="AK402" i="1"/>
  <c r="AJ402" i="1"/>
  <c r="AI402" i="1"/>
  <c r="AH402" i="1"/>
  <c r="AG402" i="1"/>
  <c r="AF402" i="1"/>
  <c r="AE402" i="1"/>
  <c r="AM401" i="1"/>
  <c r="AL401" i="1"/>
  <c r="AK401" i="1"/>
  <c r="AJ401" i="1"/>
  <c r="AI401" i="1"/>
  <c r="AH401" i="1"/>
  <c r="AG401" i="1"/>
  <c r="AF401" i="1"/>
  <c r="AE401" i="1"/>
  <c r="AM400" i="1"/>
  <c r="AL400" i="1"/>
  <c r="AK400" i="1"/>
  <c r="AJ400" i="1"/>
  <c r="AI400" i="1"/>
  <c r="AH400" i="1"/>
  <c r="AG400" i="1"/>
  <c r="AF400" i="1"/>
  <c r="AE400" i="1"/>
  <c r="AM399" i="1"/>
  <c r="AL399" i="1"/>
  <c r="AK399" i="1"/>
  <c r="AJ399" i="1"/>
  <c r="AI399" i="1"/>
  <c r="AH399" i="1"/>
  <c r="AG399" i="1"/>
  <c r="AF399" i="1"/>
  <c r="AE399" i="1"/>
  <c r="AM398" i="1"/>
  <c r="AL398" i="1"/>
  <c r="AK398" i="1"/>
  <c r="AJ398" i="1"/>
  <c r="AI398" i="1"/>
  <c r="AH398" i="1"/>
  <c r="AG398" i="1"/>
  <c r="AF398" i="1"/>
  <c r="AE398" i="1"/>
  <c r="AM397" i="1"/>
  <c r="AL397" i="1"/>
  <c r="AK397" i="1"/>
  <c r="AJ397" i="1"/>
  <c r="AI397" i="1"/>
  <c r="AH397" i="1"/>
  <c r="AG397" i="1"/>
  <c r="AF397" i="1"/>
  <c r="AE397" i="1"/>
  <c r="AM396" i="1"/>
  <c r="AL396" i="1"/>
  <c r="AK396" i="1"/>
  <c r="AJ396" i="1"/>
  <c r="AI396" i="1"/>
  <c r="AH396" i="1"/>
  <c r="AG396" i="1"/>
  <c r="AF396" i="1"/>
  <c r="AE396" i="1"/>
  <c r="AM395" i="1"/>
  <c r="AL395" i="1"/>
  <c r="AK395" i="1"/>
  <c r="AJ395" i="1"/>
  <c r="AI395" i="1"/>
  <c r="AH395" i="1"/>
  <c r="AG395" i="1"/>
  <c r="AF395" i="1"/>
  <c r="AE395" i="1"/>
  <c r="AM394" i="1"/>
  <c r="AL394" i="1"/>
  <c r="AK394" i="1"/>
  <c r="AJ394" i="1"/>
  <c r="AI394" i="1"/>
  <c r="AH394" i="1"/>
  <c r="AG394" i="1"/>
  <c r="AF394" i="1"/>
  <c r="AE394" i="1"/>
  <c r="AM393" i="1"/>
  <c r="AL393" i="1"/>
  <c r="AK393" i="1"/>
  <c r="AJ393" i="1"/>
  <c r="AI393" i="1"/>
  <c r="AH393" i="1"/>
  <c r="AG393" i="1"/>
  <c r="AF393" i="1"/>
  <c r="AE393" i="1"/>
  <c r="AM392" i="1"/>
  <c r="AL392" i="1"/>
  <c r="AK392" i="1"/>
  <c r="AJ392" i="1"/>
  <c r="AI392" i="1"/>
  <c r="AH392" i="1"/>
  <c r="AG392" i="1"/>
  <c r="AF392" i="1"/>
  <c r="AE392" i="1"/>
  <c r="AM391" i="1"/>
  <c r="AL391" i="1"/>
  <c r="AK391" i="1"/>
  <c r="AJ391" i="1"/>
  <c r="AI391" i="1"/>
  <c r="AH391" i="1"/>
  <c r="AG391" i="1"/>
  <c r="AF391" i="1"/>
  <c r="AE391" i="1"/>
  <c r="AM390" i="1"/>
  <c r="AL390" i="1"/>
  <c r="AK390" i="1"/>
  <c r="AJ390" i="1"/>
  <c r="AI390" i="1"/>
  <c r="AH390" i="1"/>
  <c r="AG390" i="1"/>
  <c r="AF390" i="1"/>
  <c r="AE390" i="1"/>
  <c r="AM389" i="1"/>
  <c r="AL389" i="1"/>
  <c r="AK389" i="1"/>
  <c r="AJ389" i="1"/>
  <c r="AI389" i="1"/>
  <c r="AH389" i="1"/>
  <c r="AG389" i="1"/>
  <c r="AF389" i="1"/>
  <c r="AE389" i="1"/>
  <c r="AM388" i="1"/>
  <c r="AL388" i="1"/>
  <c r="AK388" i="1"/>
  <c r="AJ388" i="1"/>
  <c r="AI388" i="1"/>
  <c r="AH388" i="1"/>
  <c r="AG388" i="1"/>
  <c r="AF388" i="1"/>
  <c r="AE388" i="1"/>
  <c r="AM387" i="1"/>
  <c r="AL387" i="1"/>
  <c r="AK387" i="1"/>
  <c r="AJ387" i="1"/>
  <c r="AI387" i="1"/>
  <c r="AH387" i="1"/>
  <c r="AG387" i="1"/>
  <c r="AF387" i="1"/>
  <c r="AE387" i="1"/>
  <c r="AM386" i="1"/>
  <c r="AL386" i="1"/>
  <c r="AK386" i="1"/>
  <c r="AJ386" i="1"/>
  <c r="AI386" i="1"/>
  <c r="AH386" i="1"/>
  <c r="AG386" i="1"/>
  <c r="AF386" i="1"/>
  <c r="AE386" i="1"/>
  <c r="AM385" i="1"/>
  <c r="AL385" i="1"/>
  <c r="AK385" i="1"/>
  <c r="AJ385" i="1"/>
  <c r="AI385" i="1"/>
  <c r="AH385" i="1"/>
  <c r="AG385" i="1"/>
  <c r="AF385" i="1"/>
  <c r="AE385" i="1"/>
  <c r="AM384" i="1"/>
  <c r="AL384" i="1"/>
  <c r="AK384" i="1"/>
  <c r="AJ384" i="1"/>
  <c r="AI384" i="1"/>
  <c r="AH384" i="1"/>
  <c r="AG384" i="1"/>
  <c r="AF384" i="1"/>
  <c r="AE384" i="1"/>
  <c r="AM383" i="1"/>
  <c r="AL383" i="1"/>
  <c r="AK383" i="1"/>
  <c r="AJ383" i="1"/>
  <c r="AI383" i="1"/>
  <c r="AH383" i="1"/>
  <c r="AG383" i="1"/>
  <c r="AF383" i="1"/>
  <c r="AE383" i="1"/>
  <c r="AM382" i="1"/>
  <c r="AL382" i="1"/>
  <c r="AK382" i="1"/>
  <c r="AJ382" i="1"/>
  <c r="AI382" i="1"/>
  <c r="AH382" i="1"/>
  <c r="AG382" i="1"/>
  <c r="AF382" i="1"/>
  <c r="AE382" i="1"/>
  <c r="AM381" i="1"/>
  <c r="AL381" i="1"/>
  <c r="AK381" i="1"/>
  <c r="AJ381" i="1"/>
  <c r="AI381" i="1"/>
  <c r="AH381" i="1"/>
  <c r="AG381" i="1"/>
  <c r="AF381" i="1"/>
  <c r="AE381" i="1"/>
  <c r="AM380" i="1"/>
  <c r="AL380" i="1"/>
  <c r="AK380" i="1"/>
  <c r="AJ380" i="1"/>
  <c r="AI380" i="1"/>
  <c r="AH380" i="1"/>
  <c r="AG380" i="1"/>
  <c r="AF380" i="1"/>
  <c r="AE380" i="1"/>
  <c r="AM379" i="1"/>
  <c r="AL379" i="1"/>
  <c r="AK379" i="1"/>
  <c r="AJ379" i="1"/>
  <c r="AI379" i="1"/>
  <c r="AH379" i="1"/>
  <c r="AG379" i="1"/>
  <c r="AF379" i="1"/>
  <c r="AE379" i="1"/>
  <c r="AM378" i="1"/>
  <c r="AL378" i="1"/>
  <c r="AK378" i="1"/>
  <c r="AJ378" i="1"/>
  <c r="AI378" i="1"/>
  <c r="AH378" i="1"/>
  <c r="AG378" i="1"/>
  <c r="AF378" i="1"/>
  <c r="AE378" i="1"/>
  <c r="AM377" i="1"/>
  <c r="AL377" i="1"/>
  <c r="AK377" i="1"/>
  <c r="AJ377" i="1"/>
  <c r="AI377" i="1"/>
  <c r="AH377" i="1"/>
  <c r="AG377" i="1"/>
  <c r="AF377" i="1"/>
  <c r="AE377" i="1"/>
  <c r="AM376" i="1"/>
  <c r="AL376" i="1"/>
  <c r="AK376" i="1"/>
  <c r="AJ376" i="1"/>
  <c r="AI376" i="1"/>
  <c r="AH376" i="1"/>
  <c r="AG376" i="1"/>
  <c r="AF376" i="1"/>
  <c r="AE376" i="1"/>
  <c r="AM375" i="1"/>
  <c r="AL375" i="1"/>
  <c r="AK375" i="1"/>
  <c r="AJ375" i="1"/>
  <c r="AI375" i="1"/>
  <c r="AH375" i="1"/>
  <c r="AG375" i="1"/>
  <c r="AF375" i="1"/>
  <c r="AE375" i="1"/>
  <c r="AM374" i="1"/>
  <c r="AL374" i="1"/>
  <c r="AK374" i="1"/>
  <c r="AJ374" i="1"/>
  <c r="AI374" i="1"/>
  <c r="AH374" i="1"/>
  <c r="AG374" i="1"/>
  <c r="AF374" i="1"/>
  <c r="AE374" i="1"/>
  <c r="AM373" i="1"/>
  <c r="AL373" i="1"/>
  <c r="AK373" i="1"/>
  <c r="AJ373" i="1"/>
  <c r="AI373" i="1"/>
  <c r="AH373" i="1"/>
  <c r="AG373" i="1"/>
  <c r="AF373" i="1"/>
  <c r="AE373" i="1"/>
  <c r="AM372" i="1"/>
  <c r="AL372" i="1"/>
  <c r="AK372" i="1"/>
  <c r="AJ372" i="1"/>
  <c r="AI372" i="1"/>
  <c r="AH372" i="1"/>
  <c r="AG372" i="1"/>
  <c r="AF372" i="1"/>
  <c r="AE372" i="1"/>
  <c r="AM371" i="1"/>
  <c r="AL371" i="1"/>
  <c r="AK371" i="1"/>
  <c r="AJ371" i="1"/>
  <c r="AI371" i="1"/>
  <c r="AH371" i="1"/>
  <c r="AG371" i="1"/>
  <c r="AF371" i="1"/>
  <c r="AE371" i="1"/>
  <c r="AM370" i="1"/>
  <c r="AL370" i="1"/>
  <c r="AK370" i="1"/>
  <c r="AJ370" i="1"/>
  <c r="AI370" i="1"/>
  <c r="AH370" i="1"/>
  <c r="AG370" i="1"/>
  <c r="AF370" i="1"/>
  <c r="AE370" i="1"/>
  <c r="AM369" i="1"/>
  <c r="AL369" i="1"/>
  <c r="AK369" i="1"/>
  <c r="AJ369" i="1"/>
  <c r="AI369" i="1"/>
  <c r="AH369" i="1"/>
  <c r="AG369" i="1"/>
  <c r="AF369" i="1"/>
  <c r="AE369" i="1"/>
  <c r="AM368" i="1"/>
  <c r="AL368" i="1"/>
  <c r="AK368" i="1"/>
  <c r="AJ368" i="1"/>
  <c r="AI368" i="1"/>
  <c r="AH368" i="1"/>
  <c r="AG368" i="1"/>
  <c r="AF368" i="1"/>
  <c r="AE368" i="1"/>
  <c r="AM367" i="1"/>
  <c r="AL367" i="1"/>
  <c r="AK367" i="1"/>
  <c r="AJ367" i="1"/>
  <c r="AI367" i="1"/>
  <c r="AH367" i="1"/>
  <c r="AG367" i="1"/>
  <c r="AF367" i="1"/>
  <c r="AE367" i="1"/>
  <c r="AM366" i="1"/>
  <c r="AL366" i="1"/>
  <c r="AK366" i="1"/>
  <c r="AJ366" i="1"/>
  <c r="AI366" i="1"/>
  <c r="AH366" i="1"/>
  <c r="AG366" i="1"/>
  <c r="AF366" i="1"/>
  <c r="AE366" i="1"/>
  <c r="AM365" i="1"/>
  <c r="AL365" i="1"/>
  <c r="AK365" i="1"/>
  <c r="AJ365" i="1"/>
  <c r="AI365" i="1"/>
  <c r="AH365" i="1"/>
  <c r="AG365" i="1"/>
  <c r="AF365" i="1"/>
  <c r="AE365" i="1"/>
  <c r="AM364" i="1"/>
  <c r="AL364" i="1"/>
  <c r="AK364" i="1"/>
  <c r="AJ364" i="1"/>
  <c r="AI364" i="1"/>
  <c r="AH364" i="1"/>
  <c r="AG364" i="1"/>
  <c r="AF364" i="1"/>
  <c r="AE364" i="1"/>
  <c r="AM363" i="1"/>
  <c r="AL363" i="1"/>
  <c r="AK363" i="1"/>
  <c r="AJ363" i="1"/>
  <c r="AI363" i="1"/>
  <c r="AH363" i="1"/>
  <c r="AG363" i="1"/>
  <c r="AF363" i="1"/>
  <c r="AE363" i="1"/>
  <c r="AM362" i="1"/>
  <c r="AL362" i="1"/>
  <c r="AK362" i="1"/>
  <c r="AJ362" i="1"/>
  <c r="AI362" i="1"/>
  <c r="AH362" i="1"/>
  <c r="AG362" i="1"/>
  <c r="AF362" i="1"/>
  <c r="AE362" i="1"/>
  <c r="AM361" i="1"/>
  <c r="AL361" i="1"/>
  <c r="AK361" i="1"/>
  <c r="AJ361" i="1"/>
  <c r="AI361" i="1"/>
  <c r="AH361" i="1"/>
  <c r="AG361" i="1"/>
  <c r="AF361" i="1"/>
  <c r="AE361" i="1"/>
  <c r="AM360" i="1"/>
  <c r="AL360" i="1"/>
  <c r="AK360" i="1"/>
  <c r="AJ360" i="1"/>
  <c r="AI360" i="1"/>
  <c r="AH360" i="1"/>
  <c r="AG360" i="1"/>
  <c r="AF360" i="1"/>
  <c r="AE360" i="1"/>
  <c r="AM359" i="1"/>
  <c r="AL359" i="1"/>
  <c r="AK359" i="1"/>
  <c r="AJ359" i="1"/>
  <c r="AI359" i="1"/>
  <c r="AH359" i="1"/>
  <c r="AG359" i="1"/>
  <c r="AF359" i="1"/>
  <c r="AE359" i="1"/>
  <c r="AM358" i="1"/>
  <c r="AL358" i="1"/>
  <c r="AK358" i="1"/>
  <c r="AJ358" i="1"/>
  <c r="AI358" i="1"/>
  <c r="AH358" i="1"/>
  <c r="AG358" i="1"/>
  <c r="AF358" i="1"/>
  <c r="AE358" i="1"/>
  <c r="AM357" i="1"/>
  <c r="AL357" i="1"/>
  <c r="AK357" i="1"/>
  <c r="AJ357" i="1"/>
  <c r="AI357" i="1"/>
  <c r="AH357" i="1"/>
  <c r="AG357" i="1"/>
  <c r="AF357" i="1"/>
  <c r="AE357" i="1"/>
  <c r="AM356" i="1"/>
  <c r="AL356" i="1"/>
  <c r="AK356" i="1"/>
  <c r="AJ356" i="1"/>
  <c r="AI356" i="1"/>
  <c r="AH356" i="1"/>
  <c r="AG356" i="1"/>
  <c r="AF356" i="1"/>
  <c r="AE356" i="1"/>
  <c r="AM355" i="1"/>
  <c r="AL355" i="1"/>
  <c r="AK355" i="1"/>
  <c r="AJ355" i="1"/>
  <c r="AI355" i="1"/>
  <c r="AH355" i="1"/>
  <c r="AG355" i="1"/>
  <c r="AF355" i="1"/>
  <c r="AE355" i="1"/>
  <c r="AM354" i="1"/>
  <c r="AL354" i="1"/>
  <c r="AK354" i="1"/>
  <c r="AJ354" i="1"/>
  <c r="AI354" i="1"/>
  <c r="AH354" i="1"/>
  <c r="AG354" i="1"/>
  <c r="AF354" i="1"/>
  <c r="AE354" i="1"/>
  <c r="AM353" i="1"/>
  <c r="AL353" i="1"/>
  <c r="AK353" i="1"/>
  <c r="AJ353" i="1"/>
  <c r="AI353" i="1"/>
  <c r="AH353" i="1"/>
  <c r="AG353" i="1"/>
  <c r="AF353" i="1"/>
  <c r="AE353" i="1"/>
  <c r="AM352" i="1"/>
  <c r="AL352" i="1"/>
  <c r="AK352" i="1"/>
  <c r="AJ352" i="1"/>
  <c r="AI352" i="1"/>
  <c r="AH352" i="1"/>
  <c r="AG352" i="1"/>
  <c r="AF352" i="1"/>
  <c r="AE352" i="1"/>
  <c r="AM351" i="1"/>
  <c r="AL351" i="1"/>
  <c r="AK351" i="1"/>
  <c r="AJ351" i="1"/>
  <c r="AI351" i="1"/>
  <c r="AH351" i="1"/>
  <c r="AG351" i="1"/>
  <c r="AF351" i="1"/>
  <c r="AE351" i="1"/>
  <c r="AM350" i="1"/>
  <c r="AL350" i="1"/>
  <c r="AK350" i="1"/>
  <c r="AJ350" i="1"/>
  <c r="AI350" i="1"/>
  <c r="AH350" i="1"/>
  <c r="AG350" i="1"/>
  <c r="AF350" i="1"/>
  <c r="AE350" i="1"/>
  <c r="AM349" i="1"/>
  <c r="AL349" i="1"/>
  <c r="AK349" i="1"/>
  <c r="AJ349" i="1"/>
  <c r="AI349" i="1"/>
  <c r="AH349" i="1"/>
  <c r="AG349" i="1"/>
  <c r="AF349" i="1"/>
  <c r="AE349" i="1"/>
  <c r="AM348" i="1"/>
  <c r="AL348" i="1"/>
  <c r="AK348" i="1"/>
  <c r="AJ348" i="1"/>
  <c r="AI348" i="1"/>
  <c r="AH348" i="1"/>
  <c r="AG348" i="1"/>
  <c r="AF348" i="1"/>
  <c r="AE348" i="1"/>
  <c r="AM347" i="1"/>
  <c r="AL347" i="1"/>
  <c r="AK347" i="1"/>
  <c r="AJ347" i="1"/>
  <c r="AI347" i="1"/>
  <c r="AH347" i="1"/>
  <c r="AG347" i="1"/>
  <c r="AF347" i="1"/>
  <c r="AE347" i="1"/>
  <c r="AM346" i="1"/>
  <c r="AL346" i="1"/>
  <c r="AK346" i="1"/>
  <c r="AJ346" i="1"/>
  <c r="AI346" i="1"/>
  <c r="AH346" i="1"/>
  <c r="AG346" i="1"/>
  <c r="AF346" i="1"/>
  <c r="AE346" i="1"/>
  <c r="AM345" i="1"/>
  <c r="AL345" i="1"/>
  <c r="AK345" i="1"/>
  <c r="AJ345" i="1"/>
  <c r="AI345" i="1"/>
  <c r="AH345" i="1"/>
  <c r="AG345" i="1"/>
  <c r="AF345" i="1"/>
  <c r="AE345" i="1"/>
  <c r="AM344" i="1"/>
  <c r="AL344" i="1"/>
  <c r="AK344" i="1"/>
  <c r="AJ344" i="1"/>
  <c r="AI344" i="1"/>
  <c r="AH344" i="1"/>
  <c r="AG344" i="1"/>
  <c r="AF344" i="1"/>
  <c r="AE344" i="1"/>
  <c r="AM343" i="1"/>
  <c r="AL343" i="1"/>
  <c r="AK343" i="1"/>
  <c r="AJ343" i="1"/>
  <c r="AI343" i="1"/>
  <c r="AH343" i="1"/>
  <c r="AG343" i="1"/>
  <c r="AF343" i="1"/>
  <c r="AE343" i="1"/>
  <c r="AM342" i="1"/>
  <c r="AL342" i="1"/>
  <c r="AK342" i="1"/>
  <c r="AJ342" i="1"/>
  <c r="AI342" i="1"/>
  <c r="AH342" i="1"/>
  <c r="AG342" i="1"/>
  <c r="AF342" i="1"/>
  <c r="AE342" i="1"/>
  <c r="AM341" i="1"/>
  <c r="AL341" i="1"/>
  <c r="AK341" i="1"/>
  <c r="AJ341" i="1"/>
  <c r="AI341" i="1"/>
  <c r="AH341" i="1"/>
  <c r="AG341" i="1"/>
  <c r="AF341" i="1"/>
  <c r="AE341" i="1"/>
  <c r="AM340" i="1"/>
  <c r="AL340" i="1"/>
  <c r="AK340" i="1"/>
  <c r="AJ340" i="1"/>
  <c r="AI340" i="1"/>
  <c r="AH340" i="1"/>
  <c r="AG340" i="1"/>
  <c r="AF340" i="1"/>
  <c r="AE340" i="1"/>
  <c r="AM339" i="1"/>
  <c r="AL339" i="1"/>
  <c r="AK339" i="1"/>
  <c r="AJ339" i="1"/>
  <c r="AI339" i="1"/>
  <c r="AH339" i="1"/>
  <c r="AG339" i="1"/>
  <c r="AF339" i="1"/>
  <c r="AE339" i="1"/>
  <c r="AM338" i="1"/>
  <c r="AL338" i="1"/>
  <c r="AK338" i="1"/>
  <c r="AJ338" i="1"/>
  <c r="AI338" i="1"/>
  <c r="AH338" i="1"/>
  <c r="AG338" i="1"/>
  <c r="AF338" i="1"/>
  <c r="AE338" i="1"/>
  <c r="AM337" i="1"/>
  <c r="AL337" i="1"/>
  <c r="AK337" i="1"/>
  <c r="AJ337" i="1"/>
  <c r="AI337" i="1"/>
  <c r="AH337" i="1"/>
  <c r="AG337" i="1"/>
  <c r="AF337" i="1"/>
  <c r="AE337" i="1"/>
  <c r="AM336" i="1"/>
  <c r="AL336" i="1"/>
  <c r="AK336" i="1"/>
  <c r="AJ336" i="1"/>
  <c r="AI336" i="1"/>
  <c r="AH336" i="1"/>
  <c r="AG336" i="1"/>
  <c r="AF336" i="1"/>
  <c r="AE336" i="1"/>
  <c r="AM335" i="1"/>
  <c r="AL335" i="1"/>
  <c r="AK335" i="1"/>
  <c r="AJ335" i="1"/>
  <c r="AI335" i="1"/>
  <c r="AH335" i="1"/>
  <c r="AG335" i="1"/>
  <c r="AF335" i="1"/>
  <c r="AE335" i="1"/>
  <c r="AM334" i="1"/>
  <c r="AL334" i="1"/>
  <c r="AK334" i="1"/>
  <c r="AJ334" i="1"/>
  <c r="AI334" i="1"/>
  <c r="AH334" i="1"/>
  <c r="AG334" i="1"/>
  <c r="AF334" i="1"/>
  <c r="AE334" i="1"/>
  <c r="AM333" i="1"/>
  <c r="AL333" i="1"/>
  <c r="AK333" i="1"/>
  <c r="AJ333" i="1"/>
  <c r="AI333" i="1"/>
  <c r="AH333" i="1"/>
  <c r="AG333" i="1"/>
  <c r="AF333" i="1"/>
  <c r="AE333" i="1"/>
  <c r="AM332" i="1"/>
  <c r="AL332" i="1"/>
  <c r="AK332" i="1"/>
  <c r="AJ332" i="1"/>
  <c r="AI332" i="1"/>
  <c r="AH332" i="1"/>
  <c r="AG332" i="1"/>
  <c r="AF332" i="1"/>
  <c r="AE332" i="1"/>
  <c r="AM331" i="1"/>
  <c r="AL331" i="1"/>
  <c r="AK331" i="1"/>
  <c r="AJ331" i="1"/>
  <c r="AI331" i="1"/>
  <c r="AH331" i="1"/>
  <c r="AG331" i="1"/>
  <c r="AF331" i="1"/>
  <c r="AE331" i="1"/>
  <c r="AM330" i="1"/>
  <c r="AL330" i="1"/>
  <c r="AK330" i="1"/>
  <c r="AJ330" i="1"/>
  <c r="AI330" i="1"/>
  <c r="AH330" i="1"/>
  <c r="AG330" i="1"/>
  <c r="AF330" i="1"/>
  <c r="AE330" i="1"/>
  <c r="AM329" i="1"/>
  <c r="AL329" i="1"/>
  <c r="AK329" i="1"/>
  <c r="AJ329" i="1"/>
  <c r="AI329" i="1"/>
  <c r="AH329" i="1"/>
  <c r="AG329" i="1"/>
  <c r="AF329" i="1"/>
  <c r="AE329" i="1"/>
  <c r="AM328" i="1"/>
  <c r="AL328" i="1"/>
  <c r="AK328" i="1"/>
  <c r="AJ328" i="1"/>
  <c r="AI328" i="1"/>
  <c r="AH328" i="1"/>
  <c r="AG328" i="1"/>
  <c r="AF328" i="1"/>
  <c r="AE328" i="1"/>
  <c r="AM327" i="1"/>
  <c r="AL327" i="1"/>
  <c r="AK327" i="1"/>
  <c r="AJ327" i="1"/>
  <c r="AI327" i="1"/>
  <c r="AH327" i="1"/>
  <c r="AG327" i="1"/>
  <c r="AF327" i="1"/>
  <c r="AE327" i="1"/>
  <c r="AM326" i="1"/>
  <c r="AL326" i="1"/>
  <c r="AK326" i="1"/>
  <c r="AJ326" i="1"/>
  <c r="AI326" i="1"/>
  <c r="AH326" i="1"/>
  <c r="AG326" i="1"/>
  <c r="AF326" i="1"/>
  <c r="AE326" i="1"/>
  <c r="AM325" i="1"/>
  <c r="AL325" i="1"/>
  <c r="AK325" i="1"/>
  <c r="AJ325" i="1"/>
  <c r="AI325" i="1"/>
  <c r="AH325" i="1"/>
  <c r="AG325" i="1"/>
  <c r="AF325" i="1"/>
  <c r="AE325" i="1"/>
  <c r="AM324" i="1"/>
  <c r="AL324" i="1"/>
  <c r="AK324" i="1"/>
  <c r="AJ324" i="1"/>
  <c r="AI324" i="1"/>
  <c r="AH324" i="1"/>
  <c r="AG324" i="1"/>
  <c r="AF324" i="1"/>
  <c r="AE324" i="1"/>
  <c r="AM323" i="1"/>
  <c r="AL323" i="1"/>
  <c r="AK323" i="1"/>
  <c r="AJ323" i="1"/>
  <c r="AI323" i="1"/>
  <c r="AH323" i="1"/>
  <c r="AG323" i="1"/>
  <c r="AF323" i="1"/>
  <c r="AE323" i="1"/>
  <c r="AM322" i="1"/>
  <c r="AL322" i="1"/>
  <c r="AK322" i="1"/>
  <c r="AJ322" i="1"/>
  <c r="AI322" i="1"/>
  <c r="AH322" i="1"/>
  <c r="AG322" i="1"/>
  <c r="AF322" i="1"/>
  <c r="AE322" i="1"/>
  <c r="AM321" i="1"/>
  <c r="AL321" i="1"/>
  <c r="AK321" i="1"/>
  <c r="AJ321" i="1"/>
  <c r="AI321" i="1"/>
  <c r="AH321" i="1"/>
  <c r="AG321" i="1"/>
  <c r="AF321" i="1"/>
  <c r="AE321" i="1"/>
  <c r="AM320" i="1"/>
  <c r="AL320" i="1"/>
  <c r="AK320" i="1"/>
  <c r="AJ320" i="1"/>
  <c r="AI320" i="1"/>
  <c r="AH320" i="1"/>
  <c r="AG320" i="1"/>
  <c r="AF320" i="1"/>
  <c r="AE320" i="1"/>
  <c r="AM319" i="1"/>
  <c r="AL319" i="1"/>
  <c r="AK319" i="1"/>
  <c r="AJ319" i="1"/>
  <c r="AI319" i="1"/>
  <c r="AH319" i="1"/>
  <c r="AG319" i="1"/>
  <c r="AF319" i="1"/>
  <c r="AE319" i="1"/>
  <c r="AM318" i="1"/>
  <c r="AL318" i="1"/>
  <c r="AK318" i="1"/>
  <c r="AJ318" i="1"/>
  <c r="AI318" i="1"/>
  <c r="AH318" i="1"/>
  <c r="AG318" i="1"/>
  <c r="AF318" i="1"/>
  <c r="AE318" i="1"/>
  <c r="AM317" i="1"/>
  <c r="AL317" i="1"/>
  <c r="AK317" i="1"/>
  <c r="AJ317" i="1"/>
  <c r="AI317" i="1"/>
  <c r="AH317" i="1"/>
  <c r="AG317" i="1"/>
  <c r="AF317" i="1"/>
  <c r="AE317" i="1"/>
  <c r="AM316" i="1"/>
  <c r="AL316" i="1"/>
  <c r="AK316" i="1"/>
  <c r="AJ316" i="1"/>
  <c r="AI316" i="1"/>
  <c r="AH316" i="1"/>
  <c r="AG316" i="1"/>
  <c r="AF316" i="1"/>
  <c r="AE316" i="1"/>
  <c r="AM315" i="1"/>
  <c r="AL315" i="1"/>
  <c r="AK315" i="1"/>
  <c r="AJ315" i="1"/>
  <c r="AI315" i="1"/>
  <c r="AH315" i="1"/>
  <c r="AG315" i="1"/>
  <c r="AF315" i="1"/>
  <c r="AE315" i="1"/>
  <c r="AM314" i="1"/>
  <c r="AL314" i="1"/>
  <c r="AK314" i="1"/>
  <c r="AJ314" i="1"/>
  <c r="AI314" i="1"/>
  <c r="AH314" i="1"/>
  <c r="AG314" i="1"/>
  <c r="AF314" i="1"/>
  <c r="AE314" i="1"/>
  <c r="AM313" i="1"/>
  <c r="AL313" i="1"/>
  <c r="AK313" i="1"/>
  <c r="AJ313" i="1"/>
  <c r="AI313" i="1"/>
  <c r="AH313" i="1"/>
  <c r="AG313" i="1"/>
  <c r="AF313" i="1"/>
  <c r="AE313" i="1"/>
  <c r="AM312" i="1"/>
  <c r="AL312" i="1"/>
  <c r="AK312" i="1"/>
  <c r="AJ312" i="1"/>
  <c r="AI312" i="1"/>
  <c r="AH312" i="1"/>
  <c r="AG312" i="1"/>
  <c r="AF312" i="1"/>
  <c r="AE312" i="1"/>
  <c r="AM311" i="1"/>
  <c r="AL311" i="1"/>
  <c r="AK311" i="1"/>
  <c r="AJ311" i="1"/>
  <c r="AI311" i="1"/>
  <c r="AH311" i="1"/>
  <c r="AG311" i="1"/>
  <c r="AF311" i="1"/>
  <c r="AE311" i="1"/>
  <c r="AM310" i="1"/>
  <c r="AL310" i="1"/>
  <c r="AK310" i="1"/>
  <c r="AJ310" i="1"/>
  <c r="AI310" i="1"/>
  <c r="AH310" i="1"/>
  <c r="AG310" i="1"/>
  <c r="AF310" i="1"/>
  <c r="AE310" i="1"/>
  <c r="AM309" i="1"/>
  <c r="AL309" i="1"/>
  <c r="AK309" i="1"/>
  <c r="AJ309" i="1"/>
  <c r="AI309" i="1"/>
  <c r="AH309" i="1"/>
  <c r="AG309" i="1"/>
  <c r="AF309" i="1"/>
  <c r="AE309" i="1"/>
  <c r="AM308" i="1"/>
  <c r="AL308" i="1"/>
  <c r="AK308" i="1"/>
  <c r="AJ308" i="1"/>
  <c r="AI308" i="1"/>
  <c r="AH308" i="1"/>
  <c r="AG308" i="1"/>
  <c r="AF308" i="1"/>
  <c r="AE308" i="1"/>
  <c r="AM307" i="1"/>
  <c r="AL307" i="1"/>
  <c r="AK307" i="1"/>
  <c r="AJ307" i="1"/>
  <c r="AI307" i="1"/>
  <c r="AH307" i="1"/>
  <c r="AG307" i="1"/>
  <c r="AF307" i="1"/>
  <c r="AE307" i="1"/>
  <c r="AM306" i="1"/>
  <c r="AL306" i="1"/>
  <c r="AK306" i="1"/>
  <c r="AJ306" i="1"/>
  <c r="AI306" i="1"/>
  <c r="AH306" i="1"/>
  <c r="AG306" i="1"/>
  <c r="AF306" i="1"/>
  <c r="AE306" i="1"/>
  <c r="AM305" i="1"/>
  <c r="AL305" i="1"/>
  <c r="AK305" i="1"/>
  <c r="AJ305" i="1"/>
  <c r="AI305" i="1"/>
  <c r="AH305" i="1"/>
  <c r="AG305" i="1"/>
  <c r="AF305" i="1"/>
  <c r="AE305" i="1"/>
  <c r="AM304" i="1"/>
  <c r="AL304" i="1"/>
  <c r="AK304" i="1"/>
  <c r="AJ304" i="1"/>
  <c r="AI304" i="1"/>
  <c r="AH304" i="1"/>
  <c r="AG304" i="1"/>
  <c r="AF304" i="1"/>
  <c r="AE304" i="1"/>
  <c r="AM303" i="1"/>
  <c r="AL303" i="1"/>
  <c r="AK303" i="1"/>
  <c r="AJ303" i="1"/>
  <c r="AI303" i="1"/>
  <c r="AH303" i="1"/>
  <c r="AG303" i="1"/>
  <c r="AF303" i="1"/>
  <c r="AE303" i="1"/>
  <c r="AM302" i="1"/>
  <c r="AL302" i="1"/>
  <c r="AK302" i="1"/>
  <c r="AJ302" i="1"/>
  <c r="AI302" i="1"/>
  <c r="AH302" i="1"/>
  <c r="AG302" i="1"/>
  <c r="AF302" i="1"/>
  <c r="AE302" i="1"/>
  <c r="AM301" i="1"/>
  <c r="AL301" i="1"/>
  <c r="AK301" i="1"/>
  <c r="AJ301" i="1"/>
  <c r="AI301" i="1"/>
  <c r="AH301" i="1"/>
  <c r="AG301" i="1"/>
  <c r="AF301" i="1"/>
  <c r="AE301" i="1"/>
  <c r="AM300" i="1"/>
  <c r="AL300" i="1"/>
  <c r="AK300" i="1"/>
  <c r="AJ300" i="1"/>
  <c r="AI300" i="1"/>
  <c r="AH300" i="1"/>
  <c r="AG300" i="1"/>
  <c r="AF300" i="1"/>
  <c r="AE300" i="1"/>
  <c r="AM299" i="1"/>
  <c r="AL299" i="1"/>
  <c r="AK299" i="1"/>
  <c r="AJ299" i="1"/>
  <c r="AI299" i="1"/>
  <c r="AH299" i="1"/>
  <c r="AG299" i="1"/>
  <c r="AF299" i="1"/>
  <c r="AE299" i="1"/>
  <c r="AM298" i="1"/>
  <c r="AL298" i="1"/>
  <c r="AK298" i="1"/>
  <c r="AJ298" i="1"/>
  <c r="AI298" i="1"/>
  <c r="AH298" i="1"/>
  <c r="AG298" i="1"/>
  <c r="AF298" i="1"/>
  <c r="AE298" i="1"/>
  <c r="AM297" i="1"/>
  <c r="AL297" i="1"/>
  <c r="AK297" i="1"/>
  <c r="AJ297" i="1"/>
  <c r="AI297" i="1"/>
  <c r="AH297" i="1"/>
  <c r="AG297" i="1"/>
  <c r="AF297" i="1"/>
  <c r="AE297" i="1"/>
  <c r="AM296" i="1"/>
  <c r="AL296" i="1"/>
  <c r="AK296" i="1"/>
  <c r="AJ296" i="1"/>
  <c r="AI296" i="1"/>
  <c r="AH296" i="1"/>
  <c r="AG296" i="1"/>
  <c r="AF296" i="1"/>
  <c r="AE296" i="1"/>
  <c r="AM295" i="1"/>
  <c r="AL295" i="1"/>
  <c r="AK295" i="1"/>
  <c r="AJ295" i="1"/>
  <c r="AI295" i="1"/>
  <c r="AH295" i="1"/>
  <c r="AG295" i="1"/>
  <c r="AF295" i="1"/>
  <c r="AE295" i="1"/>
  <c r="AM294" i="1"/>
  <c r="AL294" i="1"/>
  <c r="AK294" i="1"/>
  <c r="AJ294" i="1"/>
  <c r="AI294" i="1"/>
  <c r="AH294" i="1"/>
  <c r="AG294" i="1"/>
  <c r="AF294" i="1"/>
  <c r="AE294" i="1"/>
  <c r="AM293" i="1"/>
  <c r="AL293" i="1"/>
  <c r="AK293" i="1"/>
  <c r="AJ293" i="1"/>
  <c r="AI293" i="1"/>
  <c r="AH293" i="1"/>
  <c r="AG293" i="1"/>
  <c r="AF293" i="1"/>
  <c r="AE293" i="1"/>
  <c r="AM292" i="1"/>
  <c r="AL292" i="1"/>
  <c r="AK292" i="1"/>
  <c r="AJ292" i="1"/>
  <c r="AI292" i="1"/>
  <c r="AH292" i="1"/>
  <c r="AG292" i="1"/>
  <c r="AF292" i="1"/>
  <c r="AE292" i="1"/>
  <c r="AM291" i="1"/>
  <c r="AL291" i="1"/>
  <c r="AK291" i="1"/>
  <c r="AJ291" i="1"/>
  <c r="AI291" i="1"/>
  <c r="AH291" i="1"/>
  <c r="AG291" i="1"/>
  <c r="AF291" i="1"/>
  <c r="AE291" i="1"/>
  <c r="AM290" i="1"/>
  <c r="AL290" i="1"/>
  <c r="AK290" i="1"/>
  <c r="AJ290" i="1"/>
  <c r="AI290" i="1"/>
  <c r="AH290" i="1"/>
  <c r="AG290" i="1"/>
  <c r="AF290" i="1"/>
  <c r="AE290" i="1"/>
  <c r="AM289" i="1"/>
  <c r="AL289" i="1"/>
  <c r="AK289" i="1"/>
  <c r="AJ289" i="1"/>
  <c r="AI289" i="1"/>
  <c r="AH289" i="1"/>
  <c r="AG289" i="1"/>
  <c r="AF289" i="1"/>
  <c r="AE289" i="1"/>
  <c r="AM288" i="1"/>
  <c r="AL288" i="1"/>
  <c r="AK288" i="1"/>
  <c r="AJ288" i="1"/>
  <c r="AI288" i="1"/>
  <c r="AH288" i="1"/>
  <c r="AG288" i="1"/>
  <c r="AF288" i="1"/>
  <c r="AE288" i="1"/>
  <c r="AM287" i="1"/>
  <c r="AL287" i="1"/>
  <c r="AK287" i="1"/>
  <c r="AJ287" i="1"/>
  <c r="AI287" i="1"/>
  <c r="AH287" i="1"/>
  <c r="AG287" i="1"/>
  <c r="AF287" i="1"/>
  <c r="AE287" i="1"/>
  <c r="AM286" i="1"/>
  <c r="AL286" i="1"/>
  <c r="AK286" i="1"/>
  <c r="AJ286" i="1"/>
  <c r="AI286" i="1"/>
  <c r="AH286" i="1"/>
  <c r="AG286" i="1"/>
  <c r="AF286" i="1"/>
  <c r="AE286" i="1"/>
  <c r="AM285" i="1"/>
  <c r="AL285" i="1"/>
  <c r="AK285" i="1"/>
  <c r="AJ285" i="1"/>
  <c r="AI285" i="1"/>
  <c r="AH285" i="1"/>
  <c r="AG285" i="1"/>
  <c r="AF285" i="1"/>
  <c r="AE285" i="1"/>
  <c r="AM284" i="1"/>
  <c r="AL284" i="1"/>
  <c r="AK284" i="1"/>
  <c r="AJ284" i="1"/>
  <c r="AI284" i="1"/>
  <c r="AH284" i="1"/>
  <c r="AG284" i="1"/>
  <c r="AF284" i="1"/>
  <c r="AE284" i="1"/>
  <c r="AM283" i="1"/>
  <c r="AL283" i="1"/>
  <c r="AK283" i="1"/>
  <c r="AJ283" i="1"/>
  <c r="AI283" i="1"/>
  <c r="AH283" i="1"/>
  <c r="AG283" i="1"/>
  <c r="AF283" i="1"/>
  <c r="AE283" i="1"/>
  <c r="AM282" i="1"/>
  <c r="AL282" i="1"/>
  <c r="AK282" i="1"/>
  <c r="AJ282" i="1"/>
  <c r="AI282" i="1"/>
  <c r="AH282" i="1"/>
  <c r="AG282" i="1"/>
  <c r="AF282" i="1"/>
  <c r="AE282" i="1"/>
  <c r="AM281" i="1"/>
  <c r="AL281" i="1"/>
  <c r="AK281" i="1"/>
  <c r="AJ281" i="1"/>
  <c r="AI281" i="1"/>
  <c r="AH281" i="1"/>
  <c r="AG281" i="1"/>
  <c r="AF281" i="1"/>
  <c r="AE281" i="1"/>
  <c r="AM280" i="1"/>
  <c r="AL280" i="1"/>
  <c r="AK280" i="1"/>
  <c r="AJ280" i="1"/>
  <c r="AI280" i="1"/>
  <c r="AH280" i="1"/>
  <c r="AG280" i="1"/>
  <c r="AF280" i="1"/>
  <c r="AE280" i="1"/>
  <c r="AM279" i="1"/>
  <c r="AL279" i="1"/>
  <c r="AK279" i="1"/>
  <c r="AJ279" i="1"/>
  <c r="AI279" i="1"/>
  <c r="AH279" i="1"/>
  <c r="AG279" i="1"/>
  <c r="AF279" i="1"/>
  <c r="AE279" i="1"/>
  <c r="AM278" i="1"/>
  <c r="AL278" i="1"/>
  <c r="AK278" i="1"/>
  <c r="AJ278" i="1"/>
  <c r="AI278" i="1"/>
  <c r="AH278" i="1"/>
  <c r="AG278" i="1"/>
  <c r="AF278" i="1"/>
  <c r="AE278" i="1"/>
  <c r="AM277" i="1"/>
  <c r="AL277" i="1"/>
  <c r="AK277" i="1"/>
  <c r="AJ277" i="1"/>
  <c r="AI277" i="1"/>
  <c r="AH277" i="1"/>
  <c r="AG277" i="1"/>
  <c r="AF277" i="1"/>
  <c r="AE277" i="1"/>
  <c r="AM276" i="1"/>
  <c r="AL276" i="1"/>
  <c r="AK276" i="1"/>
  <c r="AJ276" i="1"/>
  <c r="AI276" i="1"/>
  <c r="AH276" i="1"/>
  <c r="AG276" i="1"/>
  <c r="AF276" i="1"/>
  <c r="AE276" i="1"/>
  <c r="AM275" i="1"/>
  <c r="AL275" i="1"/>
  <c r="AK275" i="1"/>
  <c r="AJ275" i="1"/>
  <c r="AI275" i="1"/>
  <c r="AH275" i="1"/>
  <c r="AG275" i="1"/>
  <c r="AF275" i="1"/>
  <c r="AE275" i="1"/>
  <c r="AM274" i="1"/>
  <c r="AL274" i="1"/>
  <c r="AK274" i="1"/>
  <c r="AJ274" i="1"/>
  <c r="AI274" i="1"/>
  <c r="AH274" i="1"/>
  <c r="AG274" i="1"/>
  <c r="AF274" i="1"/>
  <c r="AE274" i="1"/>
  <c r="AM273" i="1"/>
  <c r="AL273" i="1"/>
  <c r="AK273" i="1"/>
  <c r="AJ273" i="1"/>
  <c r="AI273" i="1"/>
  <c r="AH273" i="1"/>
  <c r="AG273" i="1"/>
  <c r="AF273" i="1"/>
  <c r="AE273" i="1"/>
  <c r="AM272" i="1"/>
  <c r="AL272" i="1"/>
  <c r="AK272" i="1"/>
  <c r="AJ272" i="1"/>
  <c r="AI272" i="1"/>
  <c r="AH272" i="1"/>
  <c r="AG272" i="1"/>
  <c r="AF272" i="1"/>
  <c r="AE272" i="1"/>
  <c r="AM271" i="1"/>
  <c r="AL271" i="1"/>
  <c r="AK271" i="1"/>
  <c r="AJ271" i="1"/>
  <c r="AI271" i="1"/>
  <c r="AH271" i="1"/>
  <c r="AG271" i="1"/>
  <c r="AF271" i="1"/>
  <c r="AE271" i="1"/>
  <c r="AM270" i="1"/>
  <c r="AL270" i="1"/>
  <c r="AK270" i="1"/>
  <c r="AJ270" i="1"/>
  <c r="AI270" i="1"/>
  <c r="AH270" i="1"/>
  <c r="AG270" i="1"/>
  <c r="AF270" i="1"/>
  <c r="AE270" i="1"/>
  <c r="AM269" i="1"/>
  <c r="AL269" i="1"/>
  <c r="AK269" i="1"/>
  <c r="AJ269" i="1"/>
  <c r="AI269" i="1"/>
  <c r="AH269" i="1"/>
  <c r="AG269" i="1"/>
  <c r="AF269" i="1"/>
  <c r="AE269" i="1"/>
  <c r="AM268" i="1"/>
  <c r="AL268" i="1"/>
  <c r="AK268" i="1"/>
  <c r="AJ268" i="1"/>
  <c r="AI268" i="1"/>
  <c r="AH268" i="1"/>
  <c r="AG268" i="1"/>
  <c r="AF268" i="1"/>
  <c r="AE268" i="1"/>
  <c r="AM267" i="1"/>
  <c r="AL267" i="1"/>
  <c r="AK267" i="1"/>
  <c r="AJ267" i="1"/>
  <c r="AI267" i="1"/>
  <c r="AH267" i="1"/>
  <c r="AG267" i="1"/>
  <c r="AF267" i="1"/>
  <c r="AE267" i="1"/>
  <c r="AM266" i="1"/>
  <c r="AL266" i="1"/>
  <c r="AK266" i="1"/>
  <c r="AJ266" i="1"/>
  <c r="AI266" i="1"/>
  <c r="AH266" i="1"/>
  <c r="AG266" i="1"/>
  <c r="AF266" i="1"/>
  <c r="AE266" i="1"/>
  <c r="AM265" i="1"/>
  <c r="AL265" i="1"/>
  <c r="AK265" i="1"/>
  <c r="AJ265" i="1"/>
  <c r="AI265" i="1"/>
  <c r="AH265" i="1"/>
  <c r="AG265" i="1"/>
  <c r="AF265" i="1"/>
  <c r="AE265" i="1"/>
  <c r="AM264" i="1"/>
  <c r="AL264" i="1"/>
  <c r="AK264" i="1"/>
  <c r="AJ264" i="1"/>
  <c r="AI264" i="1"/>
  <c r="AH264" i="1"/>
  <c r="AG264" i="1"/>
  <c r="AF264" i="1"/>
  <c r="AE264" i="1"/>
  <c r="AM263" i="1"/>
  <c r="AL263" i="1"/>
  <c r="AK263" i="1"/>
  <c r="AJ263" i="1"/>
  <c r="AI263" i="1"/>
  <c r="AH263" i="1"/>
  <c r="AG263" i="1"/>
  <c r="AF263" i="1"/>
  <c r="AE263" i="1"/>
  <c r="AM262" i="1"/>
  <c r="AL262" i="1"/>
  <c r="AK262" i="1"/>
  <c r="AJ262" i="1"/>
  <c r="AI262" i="1"/>
  <c r="AH262" i="1"/>
  <c r="AG262" i="1"/>
  <c r="AF262" i="1"/>
  <c r="AE262" i="1"/>
  <c r="AM261" i="1"/>
  <c r="AL261" i="1"/>
  <c r="AK261" i="1"/>
  <c r="AJ261" i="1"/>
  <c r="AI261" i="1"/>
  <c r="AH261" i="1"/>
  <c r="AG261" i="1"/>
  <c r="AF261" i="1"/>
  <c r="AE261" i="1"/>
  <c r="AM260" i="1"/>
  <c r="AL260" i="1"/>
  <c r="AK260" i="1"/>
  <c r="AJ260" i="1"/>
  <c r="AI260" i="1"/>
  <c r="AH260" i="1"/>
  <c r="AG260" i="1"/>
  <c r="AF260" i="1"/>
  <c r="AE260" i="1"/>
  <c r="AM259" i="1"/>
  <c r="AL259" i="1"/>
  <c r="AK259" i="1"/>
  <c r="AJ259" i="1"/>
  <c r="AI259" i="1"/>
  <c r="AH259" i="1"/>
  <c r="AG259" i="1"/>
  <c r="AF259" i="1"/>
  <c r="AE259" i="1"/>
  <c r="AM258" i="1"/>
  <c r="AL258" i="1"/>
  <c r="AK258" i="1"/>
  <c r="AJ258" i="1"/>
  <c r="AI258" i="1"/>
  <c r="AH258" i="1"/>
  <c r="AG258" i="1"/>
  <c r="AF258" i="1"/>
  <c r="AE258" i="1"/>
  <c r="AM257" i="1"/>
  <c r="AL257" i="1"/>
  <c r="AK257" i="1"/>
  <c r="AJ257" i="1"/>
  <c r="AI257" i="1"/>
  <c r="AH257" i="1"/>
  <c r="AG257" i="1"/>
  <c r="AF257" i="1"/>
  <c r="AE257" i="1"/>
  <c r="AM256" i="1"/>
  <c r="AL256" i="1"/>
  <c r="AK256" i="1"/>
  <c r="AJ256" i="1"/>
  <c r="AI256" i="1"/>
  <c r="AH256" i="1"/>
  <c r="AG256" i="1"/>
  <c r="AF256" i="1"/>
  <c r="AE256" i="1"/>
  <c r="AM255" i="1"/>
  <c r="AL255" i="1"/>
  <c r="AK255" i="1"/>
  <c r="AJ255" i="1"/>
  <c r="AI255" i="1"/>
  <c r="AH255" i="1"/>
  <c r="AG255" i="1"/>
  <c r="AF255" i="1"/>
  <c r="AE255" i="1"/>
  <c r="AM254" i="1"/>
  <c r="AL254" i="1"/>
  <c r="AK254" i="1"/>
  <c r="AJ254" i="1"/>
  <c r="AI254" i="1"/>
  <c r="AH254" i="1"/>
  <c r="AG254" i="1"/>
  <c r="AF254" i="1"/>
  <c r="AE254" i="1"/>
  <c r="AM253" i="1"/>
  <c r="AL253" i="1"/>
  <c r="AK253" i="1"/>
  <c r="AJ253" i="1"/>
  <c r="AI253" i="1"/>
  <c r="AH253" i="1"/>
  <c r="AG253" i="1"/>
  <c r="AF253" i="1"/>
  <c r="AE253" i="1"/>
  <c r="AM252" i="1"/>
  <c r="AL252" i="1"/>
  <c r="AK252" i="1"/>
  <c r="AJ252" i="1"/>
  <c r="AI252" i="1"/>
  <c r="AH252" i="1"/>
  <c r="AG252" i="1"/>
  <c r="AF252" i="1"/>
  <c r="AE252" i="1"/>
  <c r="AM251" i="1"/>
  <c r="AL251" i="1"/>
  <c r="AK251" i="1"/>
  <c r="AJ251" i="1"/>
  <c r="AI251" i="1"/>
  <c r="AH251" i="1"/>
  <c r="AG251" i="1"/>
  <c r="AF251" i="1"/>
  <c r="AE251" i="1"/>
  <c r="AM250" i="1"/>
  <c r="AL250" i="1"/>
  <c r="AK250" i="1"/>
  <c r="AJ250" i="1"/>
  <c r="AI250" i="1"/>
  <c r="AH250" i="1"/>
  <c r="AG250" i="1"/>
  <c r="AF250" i="1"/>
  <c r="AE250" i="1"/>
  <c r="AM249" i="1"/>
  <c r="AL249" i="1"/>
  <c r="AK249" i="1"/>
  <c r="AJ249" i="1"/>
  <c r="AI249" i="1"/>
  <c r="AH249" i="1"/>
  <c r="AG249" i="1"/>
  <c r="AF249" i="1"/>
  <c r="AE249" i="1"/>
  <c r="AM248" i="1"/>
  <c r="AL248" i="1"/>
  <c r="AK248" i="1"/>
  <c r="AJ248" i="1"/>
  <c r="AI248" i="1"/>
  <c r="AH248" i="1"/>
  <c r="AG248" i="1"/>
  <c r="AF248" i="1"/>
  <c r="AE248" i="1"/>
  <c r="AM247" i="1"/>
  <c r="AL247" i="1"/>
  <c r="AK247" i="1"/>
  <c r="AJ247" i="1"/>
  <c r="AI247" i="1"/>
  <c r="AH247" i="1"/>
  <c r="AG247" i="1"/>
  <c r="AF247" i="1"/>
  <c r="AE247" i="1"/>
  <c r="AM246" i="1"/>
  <c r="AL246" i="1"/>
  <c r="AK246" i="1"/>
  <c r="AJ246" i="1"/>
  <c r="AI246" i="1"/>
  <c r="AH246" i="1"/>
  <c r="AG246" i="1"/>
  <c r="AF246" i="1"/>
  <c r="AE246" i="1"/>
  <c r="AM245" i="1"/>
  <c r="AL245" i="1"/>
  <c r="AK245" i="1"/>
  <c r="AJ245" i="1"/>
  <c r="AI245" i="1"/>
  <c r="AH245" i="1"/>
  <c r="AG245" i="1"/>
  <c r="AF245" i="1"/>
  <c r="AE245" i="1"/>
  <c r="AM244" i="1"/>
  <c r="AL244" i="1"/>
  <c r="AK244" i="1"/>
  <c r="AJ244" i="1"/>
  <c r="AI244" i="1"/>
  <c r="AH244" i="1"/>
  <c r="AG244" i="1"/>
  <c r="AF244" i="1"/>
  <c r="AE244" i="1"/>
  <c r="AM243" i="1"/>
  <c r="AL243" i="1"/>
  <c r="AK243" i="1"/>
  <c r="AJ243" i="1"/>
  <c r="AI243" i="1"/>
  <c r="AH243" i="1"/>
  <c r="AG243" i="1"/>
  <c r="AF243" i="1"/>
  <c r="AE243" i="1"/>
  <c r="AM242" i="1"/>
  <c r="AL242" i="1"/>
  <c r="AK242" i="1"/>
  <c r="AJ242" i="1"/>
  <c r="AI242" i="1"/>
  <c r="AH242" i="1"/>
  <c r="AG242" i="1"/>
  <c r="AF242" i="1"/>
  <c r="AE242" i="1"/>
  <c r="AM241" i="1"/>
  <c r="AL241" i="1"/>
  <c r="AK241" i="1"/>
  <c r="AJ241" i="1"/>
  <c r="AI241" i="1"/>
  <c r="AH241" i="1"/>
  <c r="AG241" i="1"/>
  <c r="AF241" i="1"/>
  <c r="AE241" i="1"/>
  <c r="AM240" i="1"/>
  <c r="AL240" i="1"/>
  <c r="AK240" i="1"/>
  <c r="AJ240" i="1"/>
  <c r="AI240" i="1"/>
  <c r="AH240" i="1"/>
  <c r="AG240" i="1"/>
  <c r="AF240" i="1"/>
  <c r="AE240" i="1"/>
  <c r="AM239" i="1"/>
  <c r="AL239" i="1"/>
  <c r="AK239" i="1"/>
  <c r="AJ239" i="1"/>
  <c r="AI239" i="1"/>
  <c r="AH239" i="1"/>
  <c r="AG239" i="1"/>
  <c r="AF239" i="1"/>
  <c r="AE239" i="1"/>
  <c r="AM238" i="1"/>
  <c r="AL238" i="1"/>
  <c r="AK238" i="1"/>
  <c r="AJ238" i="1"/>
  <c r="AI238" i="1"/>
  <c r="AH238" i="1"/>
  <c r="AG238" i="1"/>
  <c r="AF238" i="1"/>
  <c r="AE238" i="1"/>
  <c r="AM237" i="1"/>
  <c r="AL237" i="1"/>
  <c r="AK237" i="1"/>
  <c r="AJ237" i="1"/>
  <c r="AI237" i="1"/>
  <c r="AH237" i="1"/>
  <c r="AG237" i="1"/>
  <c r="AF237" i="1"/>
  <c r="AE237" i="1"/>
  <c r="AM236" i="1"/>
  <c r="AL236" i="1"/>
  <c r="AK236" i="1"/>
  <c r="AJ236" i="1"/>
  <c r="AI236" i="1"/>
  <c r="AH236" i="1"/>
  <c r="AG236" i="1"/>
  <c r="AF236" i="1"/>
  <c r="AE236" i="1"/>
  <c r="AM235" i="1"/>
  <c r="AL235" i="1"/>
  <c r="AK235" i="1"/>
  <c r="AJ235" i="1"/>
  <c r="AI235" i="1"/>
  <c r="AH235" i="1"/>
  <c r="AG235" i="1"/>
  <c r="AF235" i="1"/>
  <c r="AE235" i="1"/>
  <c r="AM234" i="1"/>
  <c r="AL234" i="1"/>
  <c r="AK234" i="1"/>
  <c r="AJ234" i="1"/>
  <c r="AI234" i="1"/>
  <c r="AH234" i="1"/>
  <c r="AG234" i="1"/>
  <c r="AF234" i="1"/>
  <c r="AE234" i="1"/>
  <c r="AM233" i="1"/>
  <c r="AL233" i="1"/>
  <c r="AK233" i="1"/>
  <c r="AJ233" i="1"/>
  <c r="AI233" i="1"/>
  <c r="AH233" i="1"/>
  <c r="AG233" i="1"/>
  <c r="AF233" i="1"/>
  <c r="AE233" i="1"/>
  <c r="AM232" i="1"/>
  <c r="AL232" i="1"/>
  <c r="AK232" i="1"/>
  <c r="AJ232" i="1"/>
  <c r="AI232" i="1"/>
  <c r="AH232" i="1"/>
  <c r="AG232" i="1"/>
  <c r="AF232" i="1"/>
  <c r="AE232" i="1"/>
  <c r="AM231" i="1"/>
  <c r="AL231" i="1"/>
  <c r="AK231" i="1"/>
  <c r="AJ231" i="1"/>
  <c r="AI231" i="1"/>
  <c r="AH231" i="1"/>
  <c r="AG231" i="1"/>
  <c r="AF231" i="1"/>
  <c r="AE231" i="1"/>
  <c r="AM230" i="1"/>
  <c r="AL230" i="1"/>
  <c r="AK230" i="1"/>
  <c r="AJ230" i="1"/>
  <c r="AI230" i="1"/>
  <c r="AH230" i="1"/>
  <c r="AG230" i="1"/>
  <c r="AF230" i="1"/>
  <c r="AE230" i="1"/>
  <c r="AM229" i="1"/>
  <c r="AL229" i="1"/>
  <c r="AK229" i="1"/>
  <c r="AJ229" i="1"/>
  <c r="AI229" i="1"/>
  <c r="AH229" i="1"/>
  <c r="AG229" i="1"/>
  <c r="AF229" i="1"/>
  <c r="AE229" i="1"/>
  <c r="AM228" i="1"/>
  <c r="AL228" i="1"/>
  <c r="AK228" i="1"/>
  <c r="AJ228" i="1"/>
  <c r="AI228" i="1"/>
  <c r="AH228" i="1"/>
  <c r="AG228" i="1"/>
  <c r="AF228" i="1"/>
  <c r="AE228" i="1"/>
  <c r="AM227" i="1"/>
  <c r="AL227" i="1"/>
  <c r="AK227" i="1"/>
  <c r="AJ227" i="1"/>
  <c r="AI227" i="1"/>
  <c r="AH227" i="1"/>
  <c r="AG227" i="1"/>
  <c r="AF227" i="1"/>
  <c r="AE227" i="1"/>
  <c r="AM226" i="1"/>
  <c r="AL226" i="1"/>
  <c r="AK226" i="1"/>
  <c r="AJ226" i="1"/>
  <c r="AI226" i="1"/>
  <c r="AH226" i="1"/>
  <c r="AG226" i="1"/>
  <c r="AF226" i="1"/>
  <c r="AE226" i="1"/>
  <c r="AM225" i="1"/>
  <c r="AL225" i="1"/>
  <c r="AK225" i="1"/>
  <c r="AJ225" i="1"/>
  <c r="AI225" i="1"/>
  <c r="AH225" i="1"/>
  <c r="AG225" i="1"/>
  <c r="AF225" i="1"/>
  <c r="AE225" i="1"/>
  <c r="AM224" i="1"/>
  <c r="AL224" i="1"/>
  <c r="AK224" i="1"/>
  <c r="AJ224" i="1"/>
  <c r="AI224" i="1"/>
  <c r="AH224" i="1"/>
  <c r="AG224" i="1"/>
  <c r="AF224" i="1"/>
  <c r="AE224" i="1"/>
  <c r="AM223" i="1"/>
  <c r="AL223" i="1"/>
  <c r="AK223" i="1"/>
  <c r="AJ223" i="1"/>
  <c r="AI223" i="1"/>
  <c r="AH223" i="1"/>
  <c r="AG223" i="1"/>
  <c r="AF223" i="1"/>
  <c r="AE223" i="1"/>
  <c r="AM222" i="1"/>
  <c r="AL222" i="1"/>
  <c r="AK222" i="1"/>
  <c r="AJ222" i="1"/>
  <c r="AI222" i="1"/>
  <c r="AH222" i="1"/>
  <c r="AG222" i="1"/>
  <c r="AF222" i="1"/>
  <c r="AE222" i="1"/>
  <c r="AM221" i="1"/>
  <c r="AL221" i="1"/>
  <c r="AK221" i="1"/>
  <c r="AJ221" i="1"/>
  <c r="AI221" i="1"/>
  <c r="AH221" i="1"/>
  <c r="AG221" i="1"/>
  <c r="AF221" i="1"/>
  <c r="AE221" i="1"/>
  <c r="AM220" i="1"/>
  <c r="AL220" i="1"/>
  <c r="AK220" i="1"/>
  <c r="AJ220" i="1"/>
  <c r="AI220" i="1"/>
  <c r="AH220" i="1"/>
  <c r="AG220" i="1"/>
  <c r="AF220" i="1"/>
  <c r="AE220" i="1"/>
  <c r="AM219" i="1"/>
  <c r="AL219" i="1"/>
  <c r="AK219" i="1"/>
  <c r="AJ219" i="1"/>
  <c r="AI219" i="1"/>
  <c r="AH219" i="1"/>
  <c r="AG219" i="1"/>
  <c r="AF219" i="1"/>
  <c r="AE219" i="1"/>
  <c r="AM218" i="1"/>
  <c r="AL218" i="1"/>
  <c r="AK218" i="1"/>
  <c r="AJ218" i="1"/>
  <c r="AI218" i="1"/>
  <c r="AH218" i="1"/>
  <c r="AG218" i="1"/>
  <c r="AF218" i="1"/>
  <c r="AE218" i="1"/>
  <c r="AM217" i="1"/>
  <c r="AL217" i="1"/>
  <c r="AK217" i="1"/>
  <c r="AJ217" i="1"/>
  <c r="AI217" i="1"/>
  <c r="AH217" i="1"/>
  <c r="AG217" i="1"/>
  <c r="AF217" i="1"/>
  <c r="AE217" i="1"/>
  <c r="AM216" i="1"/>
  <c r="AL216" i="1"/>
  <c r="AK216" i="1"/>
  <c r="AJ216" i="1"/>
  <c r="AI216" i="1"/>
  <c r="AH216" i="1"/>
  <c r="AG216" i="1"/>
  <c r="AF216" i="1"/>
  <c r="AE216" i="1"/>
  <c r="AM215" i="1"/>
  <c r="AL215" i="1"/>
  <c r="AK215" i="1"/>
  <c r="AJ215" i="1"/>
  <c r="AI215" i="1"/>
  <c r="AH215" i="1"/>
  <c r="AG215" i="1"/>
  <c r="AF215" i="1"/>
  <c r="AE215" i="1"/>
  <c r="AM214" i="1"/>
  <c r="AL214" i="1"/>
  <c r="AK214" i="1"/>
  <c r="AJ214" i="1"/>
  <c r="AI214" i="1"/>
  <c r="AH214" i="1"/>
  <c r="AG214" i="1"/>
  <c r="AF214" i="1"/>
  <c r="AE214" i="1"/>
  <c r="AM213" i="1"/>
  <c r="AL213" i="1"/>
  <c r="AK213" i="1"/>
  <c r="AJ213" i="1"/>
  <c r="AI213" i="1"/>
  <c r="AH213" i="1"/>
  <c r="AG213" i="1"/>
  <c r="AF213" i="1"/>
  <c r="AE213" i="1"/>
  <c r="AM212" i="1"/>
  <c r="AL212" i="1"/>
  <c r="AK212" i="1"/>
  <c r="AJ212" i="1"/>
  <c r="AI212" i="1"/>
  <c r="AH212" i="1"/>
  <c r="AG212" i="1"/>
  <c r="AF212" i="1"/>
  <c r="AE212" i="1"/>
  <c r="AM211" i="1"/>
  <c r="AL211" i="1"/>
  <c r="AK211" i="1"/>
  <c r="AJ211" i="1"/>
  <c r="AI211" i="1"/>
  <c r="AH211" i="1"/>
  <c r="AG211" i="1"/>
  <c r="AF211" i="1"/>
  <c r="AE211" i="1"/>
  <c r="AM210" i="1"/>
  <c r="AL210" i="1"/>
  <c r="AK210" i="1"/>
  <c r="AJ210" i="1"/>
  <c r="AI210" i="1"/>
  <c r="AH210" i="1"/>
  <c r="AG210" i="1"/>
  <c r="AF210" i="1"/>
  <c r="AE210" i="1"/>
  <c r="AM209" i="1"/>
  <c r="AL209" i="1"/>
  <c r="AK209" i="1"/>
  <c r="AJ209" i="1"/>
  <c r="AI209" i="1"/>
  <c r="AH209" i="1"/>
  <c r="AG209" i="1"/>
  <c r="AF209" i="1"/>
  <c r="AE209" i="1"/>
  <c r="AM208" i="1"/>
  <c r="AL208" i="1"/>
  <c r="AK208" i="1"/>
  <c r="AJ208" i="1"/>
  <c r="AI208" i="1"/>
  <c r="AH208" i="1"/>
  <c r="AG208" i="1"/>
  <c r="AF208" i="1"/>
  <c r="AE208" i="1"/>
  <c r="AM207" i="1"/>
  <c r="AL207" i="1"/>
  <c r="AK207" i="1"/>
  <c r="AJ207" i="1"/>
  <c r="AI207" i="1"/>
  <c r="AH207" i="1"/>
  <c r="AG207" i="1"/>
  <c r="AF207" i="1"/>
  <c r="AE207" i="1"/>
  <c r="AM206" i="1"/>
  <c r="AL206" i="1"/>
  <c r="AK206" i="1"/>
  <c r="AJ206" i="1"/>
  <c r="AI206" i="1"/>
  <c r="AH206" i="1"/>
  <c r="AG206" i="1"/>
  <c r="AF206" i="1"/>
  <c r="AE206" i="1"/>
  <c r="AM205" i="1"/>
  <c r="AL205" i="1"/>
  <c r="AK205" i="1"/>
  <c r="AJ205" i="1"/>
  <c r="AI205" i="1"/>
  <c r="AH205" i="1"/>
  <c r="AG205" i="1"/>
  <c r="AF205" i="1"/>
  <c r="AE205" i="1"/>
  <c r="AM204" i="1"/>
  <c r="AL204" i="1"/>
  <c r="AK204" i="1"/>
  <c r="AJ204" i="1"/>
  <c r="AI204" i="1"/>
  <c r="AH204" i="1"/>
  <c r="AG204" i="1"/>
  <c r="AF204" i="1"/>
  <c r="AE204" i="1"/>
  <c r="AM203" i="1"/>
  <c r="AL203" i="1"/>
  <c r="AK203" i="1"/>
  <c r="AJ203" i="1"/>
  <c r="AI203" i="1"/>
  <c r="AH203" i="1"/>
  <c r="AG203" i="1"/>
  <c r="AF203" i="1"/>
  <c r="AE203" i="1"/>
  <c r="AM202" i="1"/>
  <c r="AL202" i="1"/>
  <c r="AK202" i="1"/>
  <c r="AJ202" i="1"/>
  <c r="AI202" i="1"/>
  <c r="AH202" i="1"/>
  <c r="AG202" i="1"/>
  <c r="AF202" i="1"/>
  <c r="AE202" i="1"/>
  <c r="AM201" i="1"/>
  <c r="AL201" i="1"/>
  <c r="AK201" i="1"/>
  <c r="AJ201" i="1"/>
  <c r="AI201" i="1"/>
  <c r="AH201" i="1"/>
  <c r="AG201" i="1"/>
  <c r="AF201" i="1"/>
  <c r="AE201" i="1"/>
  <c r="AM200" i="1"/>
  <c r="AL200" i="1"/>
  <c r="AK200" i="1"/>
  <c r="AJ200" i="1"/>
  <c r="AI200" i="1"/>
  <c r="AH200" i="1"/>
  <c r="AG200" i="1"/>
  <c r="AF200" i="1"/>
  <c r="AE200" i="1"/>
  <c r="AM199" i="1"/>
  <c r="AL199" i="1"/>
  <c r="AK199" i="1"/>
  <c r="AJ199" i="1"/>
  <c r="AI199" i="1"/>
  <c r="AH199" i="1"/>
  <c r="AG199" i="1"/>
  <c r="AF199" i="1"/>
  <c r="AE199" i="1"/>
  <c r="AM198" i="1"/>
  <c r="AL198" i="1"/>
  <c r="AK198" i="1"/>
  <c r="AJ198" i="1"/>
  <c r="AI198" i="1"/>
  <c r="AH198" i="1"/>
  <c r="AG198" i="1"/>
  <c r="AF198" i="1"/>
  <c r="AE198" i="1"/>
  <c r="AM197" i="1"/>
  <c r="AL197" i="1"/>
  <c r="AK197" i="1"/>
  <c r="AJ197" i="1"/>
  <c r="AI197" i="1"/>
  <c r="AH197" i="1"/>
  <c r="AG197" i="1"/>
  <c r="AF197" i="1"/>
  <c r="AE197" i="1"/>
  <c r="AM196" i="1"/>
  <c r="AL196" i="1"/>
  <c r="AK196" i="1"/>
  <c r="AJ196" i="1"/>
  <c r="AI196" i="1"/>
  <c r="AH196" i="1"/>
  <c r="AG196" i="1"/>
  <c r="AF196" i="1"/>
  <c r="AE196" i="1"/>
  <c r="AM195" i="1"/>
  <c r="AL195" i="1"/>
  <c r="AK195" i="1"/>
  <c r="AJ195" i="1"/>
  <c r="AI195" i="1"/>
  <c r="AH195" i="1"/>
  <c r="AG195" i="1"/>
  <c r="AF195" i="1"/>
  <c r="AE195" i="1"/>
  <c r="AM194" i="1"/>
  <c r="AL194" i="1"/>
  <c r="AK194" i="1"/>
  <c r="AJ194" i="1"/>
  <c r="AI194" i="1"/>
  <c r="AH194" i="1"/>
  <c r="AG194" i="1"/>
  <c r="AF194" i="1"/>
  <c r="AE194" i="1"/>
  <c r="AM193" i="1"/>
  <c r="AL193" i="1"/>
  <c r="AK193" i="1"/>
  <c r="AJ193" i="1"/>
  <c r="AI193" i="1"/>
  <c r="AH193" i="1"/>
  <c r="AG193" i="1"/>
  <c r="AF193" i="1"/>
  <c r="AE193" i="1"/>
  <c r="AM192" i="1"/>
  <c r="AL192" i="1"/>
  <c r="AK192" i="1"/>
  <c r="AJ192" i="1"/>
  <c r="AI192" i="1"/>
  <c r="AH192" i="1"/>
  <c r="AG192" i="1"/>
  <c r="AF192" i="1"/>
  <c r="AE192" i="1"/>
  <c r="AM191" i="1"/>
  <c r="AL191" i="1"/>
  <c r="AK191" i="1"/>
  <c r="AJ191" i="1"/>
  <c r="AI191" i="1"/>
  <c r="AH191" i="1"/>
  <c r="AG191" i="1"/>
  <c r="AF191" i="1"/>
  <c r="AE191" i="1"/>
  <c r="AM190" i="1"/>
  <c r="AL190" i="1"/>
  <c r="AK190" i="1"/>
  <c r="AJ190" i="1"/>
  <c r="AI190" i="1"/>
  <c r="AH190" i="1"/>
  <c r="AG190" i="1"/>
  <c r="AF190" i="1"/>
  <c r="AE190" i="1"/>
  <c r="AM189" i="1"/>
  <c r="AL189" i="1"/>
  <c r="AK189" i="1"/>
  <c r="AJ189" i="1"/>
  <c r="AI189" i="1"/>
  <c r="AH189" i="1"/>
  <c r="AG189" i="1"/>
  <c r="AF189" i="1"/>
  <c r="AE189" i="1"/>
  <c r="AM188" i="1"/>
  <c r="AL188" i="1"/>
  <c r="AK188" i="1"/>
  <c r="AJ188" i="1"/>
  <c r="AI188" i="1"/>
  <c r="AH188" i="1"/>
  <c r="AG188" i="1"/>
  <c r="AF188" i="1"/>
  <c r="AE188" i="1"/>
  <c r="AM187" i="1"/>
  <c r="AL187" i="1"/>
  <c r="AK187" i="1"/>
  <c r="AJ187" i="1"/>
  <c r="AI187" i="1"/>
  <c r="AH187" i="1"/>
  <c r="AG187" i="1"/>
  <c r="AF187" i="1"/>
  <c r="AE187" i="1"/>
  <c r="AM186" i="1"/>
  <c r="AL186" i="1"/>
  <c r="AK186" i="1"/>
  <c r="AJ186" i="1"/>
  <c r="AI186" i="1"/>
  <c r="AH186" i="1"/>
  <c r="AG186" i="1"/>
  <c r="AF186" i="1"/>
  <c r="AE186" i="1"/>
  <c r="AM185" i="1"/>
  <c r="AL185" i="1"/>
  <c r="AK185" i="1"/>
  <c r="AJ185" i="1"/>
  <c r="AI185" i="1"/>
  <c r="AH185" i="1"/>
  <c r="AG185" i="1"/>
  <c r="AF185" i="1"/>
  <c r="AE185" i="1"/>
  <c r="AM184" i="1"/>
  <c r="AL184" i="1"/>
  <c r="AK184" i="1"/>
  <c r="AJ184" i="1"/>
  <c r="AI184" i="1"/>
  <c r="AH184" i="1"/>
  <c r="AG184" i="1"/>
  <c r="AF184" i="1"/>
  <c r="AE184" i="1"/>
  <c r="AM183" i="1"/>
  <c r="AL183" i="1"/>
  <c r="AK183" i="1"/>
  <c r="AJ183" i="1"/>
  <c r="AI183" i="1"/>
  <c r="AH183" i="1"/>
  <c r="AG183" i="1"/>
  <c r="AF183" i="1"/>
  <c r="AE183" i="1"/>
  <c r="AM182" i="1"/>
  <c r="AL182" i="1"/>
  <c r="AK182" i="1"/>
  <c r="AJ182" i="1"/>
  <c r="AI182" i="1"/>
  <c r="AH182" i="1"/>
  <c r="AG182" i="1"/>
  <c r="AF182" i="1"/>
  <c r="AE182" i="1"/>
  <c r="AM181" i="1"/>
  <c r="AL181" i="1"/>
  <c r="AK181" i="1"/>
  <c r="AJ181" i="1"/>
  <c r="AI181" i="1"/>
  <c r="AH181" i="1"/>
  <c r="AG181" i="1"/>
  <c r="AF181" i="1"/>
  <c r="AE181" i="1"/>
  <c r="AM180" i="1"/>
  <c r="AL180" i="1"/>
  <c r="AK180" i="1"/>
  <c r="AJ180" i="1"/>
  <c r="AI180" i="1"/>
  <c r="AH180" i="1"/>
  <c r="AG180" i="1"/>
  <c r="AF180" i="1"/>
  <c r="AE180" i="1"/>
  <c r="AM179" i="1"/>
  <c r="AL179" i="1"/>
  <c r="AK179" i="1"/>
  <c r="AJ179" i="1"/>
  <c r="AI179" i="1"/>
  <c r="AH179" i="1"/>
  <c r="AG179" i="1"/>
  <c r="AF179" i="1"/>
  <c r="AE179" i="1"/>
  <c r="AM178" i="1"/>
  <c r="AL178" i="1"/>
  <c r="AK178" i="1"/>
  <c r="AJ178" i="1"/>
  <c r="AI178" i="1"/>
  <c r="AH178" i="1"/>
  <c r="AG178" i="1"/>
  <c r="AF178" i="1"/>
  <c r="AE178" i="1"/>
  <c r="AM177" i="1"/>
  <c r="AL177" i="1"/>
  <c r="AK177" i="1"/>
  <c r="AJ177" i="1"/>
  <c r="AI177" i="1"/>
  <c r="AH177" i="1"/>
  <c r="AG177" i="1"/>
  <c r="AF177" i="1"/>
  <c r="AE177" i="1"/>
  <c r="AM176" i="1"/>
  <c r="AL176" i="1"/>
  <c r="AK176" i="1"/>
  <c r="AJ176" i="1"/>
  <c r="AI176" i="1"/>
  <c r="AH176" i="1"/>
  <c r="AG176" i="1"/>
  <c r="AF176" i="1"/>
  <c r="AE176" i="1"/>
  <c r="AM175" i="1"/>
  <c r="AL175" i="1"/>
  <c r="AK175" i="1"/>
  <c r="AJ175" i="1"/>
  <c r="AI175" i="1"/>
  <c r="AH175" i="1"/>
  <c r="AG175" i="1"/>
  <c r="AF175" i="1"/>
  <c r="AE175" i="1"/>
  <c r="AM174" i="1"/>
  <c r="AL174" i="1"/>
  <c r="AK174" i="1"/>
  <c r="AJ174" i="1"/>
  <c r="AI174" i="1"/>
  <c r="AH174" i="1"/>
  <c r="AG174" i="1"/>
  <c r="AF174" i="1"/>
  <c r="AE174" i="1"/>
  <c r="AM173" i="1"/>
  <c r="AL173" i="1"/>
  <c r="AK173" i="1"/>
  <c r="AJ173" i="1"/>
  <c r="AI173" i="1"/>
  <c r="AH173" i="1"/>
  <c r="AG173" i="1"/>
  <c r="AF173" i="1"/>
  <c r="AE173" i="1"/>
  <c r="AM172" i="1"/>
  <c r="AL172" i="1"/>
  <c r="AK172" i="1"/>
  <c r="AJ172" i="1"/>
  <c r="AI172" i="1"/>
  <c r="AH172" i="1"/>
  <c r="AG172" i="1"/>
  <c r="AF172" i="1"/>
  <c r="AE172" i="1"/>
  <c r="AM171" i="1"/>
  <c r="AL171" i="1"/>
  <c r="AK171" i="1"/>
  <c r="AJ171" i="1"/>
  <c r="AI171" i="1"/>
  <c r="AH171" i="1"/>
  <c r="AG171" i="1"/>
  <c r="AF171" i="1"/>
  <c r="AE171" i="1"/>
  <c r="AM170" i="1"/>
  <c r="AL170" i="1"/>
  <c r="AK170" i="1"/>
  <c r="AJ170" i="1"/>
  <c r="AI170" i="1"/>
  <c r="AH170" i="1"/>
  <c r="AG170" i="1"/>
  <c r="AF170" i="1"/>
  <c r="AE170" i="1"/>
  <c r="AM169" i="1"/>
  <c r="AL169" i="1"/>
  <c r="AK169" i="1"/>
  <c r="AJ169" i="1"/>
  <c r="AI169" i="1"/>
  <c r="AH169" i="1"/>
  <c r="AG169" i="1"/>
  <c r="AF169" i="1"/>
  <c r="AE169" i="1"/>
  <c r="AM168" i="1"/>
  <c r="AL168" i="1"/>
  <c r="AK168" i="1"/>
  <c r="AJ168" i="1"/>
  <c r="AI168" i="1"/>
  <c r="AH168" i="1"/>
  <c r="AG168" i="1"/>
  <c r="AF168" i="1"/>
  <c r="AE168" i="1"/>
  <c r="AM167" i="1"/>
  <c r="AL167" i="1"/>
  <c r="AK167" i="1"/>
  <c r="AJ167" i="1"/>
  <c r="AI167" i="1"/>
  <c r="AH167" i="1"/>
  <c r="AG167" i="1"/>
  <c r="AF167" i="1"/>
  <c r="AE167" i="1"/>
  <c r="AM166" i="1"/>
  <c r="AL166" i="1"/>
  <c r="AK166" i="1"/>
  <c r="AJ166" i="1"/>
  <c r="AI166" i="1"/>
  <c r="AH166" i="1"/>
  <c r="AG166" i="1"/>
  <c r="AF166" i="1"/>
  <c r="AE166" i="1"/>
  <c r="AM165" i="1"/>
  <c r="AL165" i="1"/>
  <c r="AK165" i="1"/>
  <c r="AJ165" i="1"/>
  <c r="AI165" i="1"/>
  <c r="AH165" i="1"/>
  <c r="AG165" i="1"/>
  <c r="AF165" i="1"/>
  <c r="AE165" i="1"/>
  <c r="AM164" i="1"/>
  <c r="AL164" i="1"/>
  <c r="AK164" i="1"/>
  <c r="AJ164" i="1"/>
  <c r="AI164" i="1"/>
  <c r="AH164" i="1"/>
  <c r="AG164" i="1"/>
  <c r="AF164" i="1"/>
  <c r="AE164" i="1"/>
  <c r="AM163" i="1"/>
  <c r="AL163" i="1"/>
  <c r="AK163" i="1"/>
  <c r="AJ163" i="1"/>
  <c r="AI163" i="1"/>
  <c r="AH163" i="1"/>
  <c r="AG163" i="1"/>
  <c r="AF163" i="1"/>
  <c r="AE163" i="1"/>
  <c r="AM162" i="1"/>
  <c r="AL162" i="1"/>
  <c r="AK162" i="1"/>
  <c r="AJ162" i="1"/>
  <c r="AI162" i="1"/>
  <c r="AH162" i="1"/>
  <c r="AG162" i="1"/>
  <c r="AF162" i="1"/>
  <c r="AE162" i="1"/>
  <c r="AM161" i="1"/>
  <c r="AL161" i="1"/>
  <c r="AK161" i="1"/>
  <c r="AJ161" i="1"/>
  <c r="AI161" i="1"/>
  <c r="AH161" i="1"/>
  <c r="AG161" i="1"/>
  <c r="AF161" i="1"/>
  <c r="AE161" i="1"/>
  <c r="AM160" i="1"/>
  <c r="AL160" i="1"/>
  <c r="AK160" i="1"/>
  <c r="AJ160" i="1"/>
  <c r="AI160" i="1"/>
  <c r="AH160" i="1"/>
  <c r="AG160" i="1"/>
  <c r="AF160" i="1"/>
  <c r="AE160" i="1"/>
  <c r="AM159" i="1"/>
  <c r="AL159" i="1"/>
  <c r="AK159" i="1"/>
  <c r="AJ159" i="1"/>
  <c r="AI159" i="1"/>
  <c r="AH159" i="1"/>
  <c r="AG159" i="1"/>
  <c r="AF159" i="1"/>
  <c r="AE159" i="1"/>
  <c r="AM158" i="1"/>
  <c r="AL158" i="1"/>
  <c r="AK158" i="1"/>
  <c r="AJ158" i="1"/>
  <c r="AI158" i="1"/>
  <c r="AH158" i="1"/>
  <c r="AG158" i="1"/>
  <c r="AF158" i="1"/>
  <c r="AE158" i="1"/>
  <c r="AM157" i="1"/>
  <c r="AL157" i="1"/>
  <c r="AK157" i="1"/>
  <c r="AJ157" i="1"/>
  <c r="AI157" i="1"/>
  <c r="AH157" i="1"/>
  <c r="AG157" i="1"/>
  <c r="AF157" i="1"/>
  <c r="AE157" i="1"/>
  <c r="AM156" i="1"/>
  <c r="AL156" i="1"/>
  <c r="AK156" i="1"/>
  <c r="AJ156" i="1"/>
  <c r="AI156" i="1"/>
  <c r="AH156" i="1"/>
  <c r="AG156" i="1"/>
  <c r="AF156" i="1"/>
  <c r="AE156" i="1"/>
  <c r="AM155" i="1"/>
  <c r="AL155" i="1"/>
  <c r="AK155" i="1"/>
  <c r="AJ155" i="1"/>
  <c r="AI155" i="1"/>
  <c r="AH155" i="1"/>
  <c r="AG155" i="1"/>
  <c r="AF155" i="1"/>
  <c r="AE155" i="1"/>
  <c r="AM154" i="1"/>
  <c r="AL154" i="1"/>
  <c r="AK154" i="1"/>
  <c r="AJ154" i="1"/>
  <c r="AI154" i="1"/>
  <c r="AH154" i="1"/>
  <c r="AG154" i="1"/>
  <c r="AF154" i="1"/>
  <c r="AE154" i="1"/>
  <c r="AM153" i="1"/>
  <c r="AL153" i="1"/>
  <c r="AK153" i="1"/>
  <c r="AJ153" i="1"/>
  <c r="AI153" i="1"/>
  <c r="AH153" i="1"/>
  <c r="AG153" i="1"/>
  <c r="AF153" i="1"/>
  <c r="AE153" i="1"/>
  <c r="AM152" i="1"/>
  <c r="AL152" i="1"/>
  <c r="AK152" i="1"/>
  <c r="AJ152" i="1"/>
  <c r="AI152" i="1"/>
  <c r="AH152" i="1"/>
  <c r="AG152" i="1"/>
  <c r="AF152" i="1"/>
  <c r="AE152" i="1"/>
  <c r="AM151" i="1"/>
  <c r="AL151" i="1"/>
  <c r="AK151" i="1"/>
  <c r="AJ151" i="1"/>
  <c r="AI151" i="1"/>
  <c r="AH151" i="1"/>
  <c r="AG151" i="1"/>
  <c r="AF151" i="1"/>
  <c r="AE151" i="1"/>
  <c r="AM150" i="1"/>
  <c r="AL150" i="1"/>
  <c r="AK150" i="1"/>
  <c r="AJ150" i="1"/>
  <c r="AI150" i="1"/>
  <c r="AH150" i="1"/>
  <c r="AG150" i="1"/>
  <c r="AF150" i="1"/>
  <c r="AE150" i="1"/>
  <c r="AM149" i="1"/>
  <c r="AL149" i="1"/>
  <c r="AK149" i="1"/>
  <c r="AJ149" i="1"/>
  <c r="AI149" i="1"/>
  <c r="AH149" i="1"/>
  <c r="AG149" i="1"/>
  <c r="AF149" i="1"/>
  <c r="AE149" i="1"/>
  <c r="AM148" i="1"/>
  <c r="AL148" i="1"/>
  <c r="AK148" i="1"/>
  <c r="AJ148" i="1"/>
  <c r="AI148" i="1"/>
  <c r="AH148" i="1"/>
  <c r="AG148" i="1"/>
  <c r="AF148" i="1"/>
  <c r="AE148" i="1"/>
  <c r="AM147" i="1"/>
  <c r="AL147" i="1"/>
  <c r="AK147" i="1"/>
  <c r="AJ147" i="1"/>
  <c r="AI147" i="1"/>
  <c r="AH147" i="1"/>
  <c r="AG147" i="1"/>
  <c r="AF147" i="1"/>
  <c r="AE147" i="1"/>
  <c r="AM146" i="1"/>
  <c r="AL146" i="1"/>
  <c r="AK146" i="1"/>
  <c r="AJ146" i="1"/>
  <c r="AI146" i="1"/>
  <c r="AH146" i="1"/>
  <c r="AG146" i="1"/>
  <c r="AF146" i="1"/>
  <c r="AE146" i="1"/>
  <c r="AM145" i="1"/>
  <c r="AL145" i="1"/>
  <c r="AK145" i="1"/>
  <c r="AJ145" i="1"/>
  <c r="AI145" i="1"/>
  <c r="AH145" i="1"/>
  <c r="AG145" i="1"/>
  <c r="AF145" i="1"/>
  <c r="AE145" i="1"/>
  <c r="AM144" i="1"/>
  <c r="AL144" i="1"/>
  <c r="AK144" i="1"/>
  <c r="AJ144" i="1"/>
  <c r="AI144" i="1"/>
  <c r="AH144" i="1"/>
  <c r="AG144" i="1"/>
  <c r="AF144" i="1"/>
  <c r="AE144" i="1"/>
  <c r="AM143" i="1"/>
  <c r="AL143" i="1"/>
  <c r="AK143" i="1"/>
  <c r="AJ143" i="1"/>
  <c r="AI143" i="1"/>
  <c r="AH143" i="1"/>
  <c r="AG143" i="1"/>
  <c r="AF143" i="1"/>
  <c r="AE143" i="1"/>
  <c r="AM142" i="1"/>
  <c r="AL142" i="1"/>
  <c r="AK142" i="1"/>
  <c r="AJ142" i="1"/>
  <c r="AI142" i="1"/>
  <c r="AH142" i="1"/>
  <c r="AG142" i="1"/>
  <c r="AF142" i="1"/>
  <c r="AE142" i="1"/>
  <c r="AM141" i="1"/>
  <c r="AL141" i="1"/>
  <c r="AK141" i="1"/>
  <c r="AJ141" i="1"/>
  <c r="AI141" i="1"/>
  <c r="AH141" i="1"/>
  <c r="AG141" i="1"/>
  <c r="AF141" i="1"/>
  <c r="AE141" i="1"/>
  <c r="AM140" i="1"/>
  <c r="AL140" i="1"/>
  <c r="AK140" i="1"/>
  <c r="AJ140" i="1"/>
  <c r="AI140" i="1"/>
  <c r="AH140" i="1"/>
  <c r="AG140" i="1"/>
  <c r="AF140" i="1"/>
  <c r="AE140" i="1"/>
  <c r="AM139" i="1"/>
  <c r="AL139" i="1"/>
  <c r="AK139" i="1"/>
  <c r="AJ139" i="1"/>
  <c r="AI139" i="1"/>
  <c r="AH139" i="1"/>
  <c r="AG139" i="1"/>
  <c r="AF139" i="1"/>
  <c r="AE139" i="1"/>
  <c r="AM138" i="1"/>
  <c r="AL138" i="1"/>
  <c r="AK138" i="1"/>
  <c r="AJ138" i="1"/>
  <c r="AI138" i="1"/>
  <c r="AH138" i="1"/>
  <c r="AG138" i="1"/>
  <c r="AF138" i="1"/>
  <c r="AE138" i="1"/>
  <c r="AM137" i="1"/>
  <c r="AL137" i="1"/>
  <c r="AK137" i="1"/>
  <c r="AJ137" i="1"/>
  <c r="AI137" i="1"/>
  <c r="AH137" i="1"/>
  <c r="AG137" i="1"/>
  <c r="AF137" i="1"/>
  <c r="AE137" i="1"/>
  <c r="AM136" i="1"/>
  <c r="AL136" i="1"/>
  <c r="AK136" i="1"/>
  <c r="AJ136" i="1"/>
  <c r="AI136" i="1"/>
  <c r="AH136" i="1"/>
  <c r="AG136" i="1"/>
  <c r="AF136" i="1"/>
  <c r="AE136" i="1"/>
  <c r="AM135" i="1"/>
  <c r="AL135" i="1"/>
  <c r="AK135" i="1"/>
  <c r="AJ135" i="1"/>
  <c r="AI135" i="1"/>
  <c r="AH135" i="1"/>
  <c r="AG135" i="1"/>
  <c r="AF135" i="1"/>
  <c r="AE135" i="1"/>
  <c r="AM134" i="1"/>
  <c r="AL134" i="1"/>
  <c r="AK134" i="1"/>
  <c r="AJ134" i="1"/>
  <c r="AI134" i="1"/>
  <c r="AH134" i="1"/>
  <c r="AG134" i="1"/>
  <c r="AF134" i="1"/>
  <c r="AE134" i="1"/>
  <c r="AM133" i="1"/>
  <c r="AL133" i="1"/>
  <c r="AK133" i="1"/>
  <c r="AJ133" i="1"/>
  <c r="AI133" i="1"/>
  <c r="AH133" i="1"/>
  <c r="AG133" i="1"/>
  <c r="AF133" i="1"/>
  <c r="AE133" i="1"/>
  <c r="AM132" i="1"/>
  <c r="AL132" i="1"/>
  <c r="AK132" i="1"/>
  <c r="AJ132" i="1"/>
  <c r="AI132" i="1"/>
  <c r="AH132" i="1"/>
  <c r="AG132" i="1"/>
  <c r="AF132" i="1"/>
  <c r="AE132" i="1"/>
  <c r="AM131" i="1"/>
  <c r="AL131" i="1"/>
  <c r="AK131" i="1"/>
  <c r="AJ131" i="1"/>
  <c r="AI131" i="1"/>
  <c r="AH131" i="1"/>
  <c r="AG131" i="1"/>
  <c r="AF131" i="1"/>
  <c r="AE131" i="1"/>
  <c r="AM130" i="1"/>
  <c r="AL130" i="1"/>
  <c r="AK130" i="1"/>
  <c r="AJ130" i="1"/>
  <c r="AI130" i="1"/>
  <c r="AH130" i="1"/>
  <c r="AG130" i="1"/>
  <c r="AF130" i="1"/>
  <c r="AE130" i="1"/>
  <c r="AM129" i="1"/>
  <c r="AL129" i="1"/>
  <c r="AK129" i="1"/>
  <c r="AJ129" i="1"/>
  <c r="AI129" i="1"/>
  <c r="AH129" i="1"/>
  <c r="AG129" i="1"/>
  <c r="AF129" i="1"/>
  <c r="AE129" i="1"/>
  <c r="AM128" i="1"/>
  <c r="AL128" i="1"/>
  <c r="AK128" i="1"/>
  <c r="AJ128" i="1"/>
  <c r="AI128" i="1"/>
  <c r="AH128" i="1"/>
  <c r="AG128" i="1"/>
  <c r="AF128" i="1"/>
  <c r="AE128" i="1"/>
  <c r="AM127" i="1"/>
  <c r="AL127" i="1"/>
  <c r="AK127" i="1"/>
  <c r="AJ127" i="1"/>
  <c r="AI127" i="1"/>
  <c r="AH127" i="1"/>
  <c r="AG127" i="1"/>
  <c r="AF127" i="1"/>
  <c r="AE127" i="1"/>
  <c r="AM126" i="1"/>
  <c r="AL126" i="1"/>
  <c r="AK126" i="1"/>
  <c r="AJ126" i="1"/>
  <c r="AI126" i="1"/>
  <c r="AH126" i="1"/>
  <c r="AG126" i="1"/>
  <c r="AF126" i="1"/>
  <c r="AE126" i="1"/>
  <c r="AM125" i="1"/>
  <c r="AL125" i="1"/>
  <c r="AK125" i="1"/>
  <c r="AJ125" i="1"/>
  <c r="AI125" i="1"/>
  <c r="AH125" i="1"/>
  <c r="AG125" i="1"/>
  <c r="AF125" i="1"/>
  <c r="AE125" i="1"/>
  <c r="AM124" i="1"/>
  <c r="AL124" i="1"/>
  <c r="AK124" i="1"/>
  <c r="AJ124" i="1"/>
  <c r="AI124" i="1"/>
  <c r="AH124" i="1"/>
  <c r="AG124" i="1"/>
  <c r="AF124" i="1"/>
  <c r="AE124" i="1"/>
  <c r="AM123" i="1"/>
  <c r="AL123" i="1"/>
  <c r="AK123" i="1"/>
  <c r="AJ123" i="1"/>
  <c r="AI123" i="1"/>
  <c r="AH123" i="1"/>
  <c r="AG123" i="1"/>
  <c r="AF123" i="1"/>
  <c r="AE123" i="1"/>
  <c r="AM122" i="1"/>
  <c r="AL122" i="1"/>
  <c r="AK122" i="1"/>
  <c r="AJ122" i="1"/>
  <c r="AI122" i="1"/>
  <c r="AH122" i="1"/>
  <c r="AG122" i="1"/>
  <c r="AF122" i="1"/>
  <c r="AE122" i="1"/>
  <c r="AM121" i="1"/>
  <c r="AL121" i="1"/>
  <c r="AK121" i="1"/>
  <c r="AJ121" i="1"/>
  <c r="AI121" i="1"/>
  <c r="AH121" i="1"/>
  <c r="AG121" i="1"/>
  <c r="AF121" i="1"/>
  <c r="AE121" i="1"/>
  <c r="AM120" i="1"/>
  <c r="AL120" i="1"/>
  <c r="AK120" i="1"/>
  <c r="AJ120" i="1"/>
  <c r="AI120" i="1"/>
  <c r="AH120" i="1"/>
  <c r="AG120" i="1"/>
  <c r="AF120" i="1"/>
  <c r="AE120" i="1"/>
  <c r="AM119" i="1"/>
  <c r="AL119" i="1"/>
  <c r="AK119" i="1"/>
  <c r="AJ119" i="1"/>
  <c r="AI119" i="1"/>
  <c r="AH119" i="1"/>
  <c r="AG119" i="1"/>
  <c r="AF119" i="1"/>
  <c r="AE119" i="1"/>
  <c r="AM118" i="1"/>
  <c r="AL118" i="1"/>
  <c r="AK118" i="1"/>
  <c r="AJ118" i="1"/>
  <c r="AI118" i="1"/>
  <c r="AH118" i="1"/>
  <c r="AG118" i="1"/>
  <c r="AF118" i="1"/>
  <c r="AE118" i="1"/>
  <c r="AM117" i="1"/>
  <c r="AL117" i="1"/>
  <c r="AK117" i="1"/>
  <c r="AJ117" i="1"/>
  <c r="AI117" i="1"/>
  <c r="AH117" i="1"/>
  <c r="AG117" i="1"/>
  <c r="AF117" i="1"/>
  <c r="AE117" i="1"/>
  <c r="AM116" i="1"/>
  <c r="AL116" i="1"/>
  <c r="AK116" i="1"/>
  <c r="AJ116" i="1"/>
  <c r="AI116" i="1"/>
  <c r="AH116" i="1"/>
  <c r="AG116" i="1"/>
  <c r="AF116" i="1"/>
  <c r="AE116" i="1"/>
  <c r="AM115" i="1"/>
  <c r="AL115" i="1"/>
  <c r="AK115" i="1"/>
  <c r="AJ115" i="1"/>
  <c r="AI115" i="1"/>
  <c r="AH115" i="1"/>
  <c r="AG115" i="1"/>
  <c r="AF115" i="1"/>
  <c r="AE115" i="1"/>
  <c r="AM114" i="1"/>
  <c r="AL114" i="1"/>
  <c r="AK114" i="1"/>
  <c r="AJ114" i="1"/>
  <c r="AI114" i="1"/>
  <c r="AH114" i="1"/>
  <c r="AG114" i="1"/>
  <c r="AF114" i="1"/>
  <c r="AE114" i="1"/>
  <c r="AM113" i="1"/>
  <c r="AL113" i="1"/>
  <c r="AK113" i="1"/>
  <c r="AJ113" i="1"/>
  <c r="AI113" i="1"/>
  <c r="AH113" i="1"/>
  <c r="AG113" i="1"/>
  <c r="AF113" i="1"/>
  <c r="AE113" i="1"/>
  <c r="AM112" i="1"/>
  <c r="AL112" i="1"/>
  <c r="AK112" i="1"/>
  <c r="AJ112" i="1"/>
  <c r="AI112" i="1"/>
  <c r="AH112" i="1"/>
  <c r="AG112" i="1"/>
  <c r="AF112" i="1"/>
  <c r="AE112" i="1"/>
  <c r="AM111" i="1"/>
  <c r="AL111" i="1"/>
  <c r="AK111" i="1"/>
  <c r="AJ111" i="1"/>
  <c r="AI111" i="1"/>
  <c r="AH111" i="1"/>
  <c r="AG111" i="1"/>
  <c r="AF111" i="1"/>
  <c r="AE111" i="1"/>
  <c r="AM110" i="1"/>
  <c r="AL110" i="1"/>
  <c r="AK110" i="1"/>
  <c r="AJ110" i="1"/>
  <c r="AI110" i="1"/>
  <c r="AH110" i="1"/>
  <c r="AG110" i="1"/>
  <c r="AF110" i="1"/>
  <c r="AE110" i="1"/>
  <c r="AM109" i="1"/>
  <c r="AL109" i="1"/>
  <c r="AK109" i="1"/>
  <c r="AJ109" i="1"/>
  <c r="AI109" i="1"/>
  <c r="AH109" i="1"/>
  <c r="AG109" i="1"/>
  <c r="AF109" i="1"/>
  <c r="AE109" i="1"/>
  <c r="AM108" i="1"/>
  <c r="AL108" i="1"/>
  <c r="AK108" i="1"/>
  <c r="AJ108" i="1"/>
  <c r="AI108" i="1"/>
  <c r="AH108" i="1"/>
  <c r="AG108" i="1"/>
  <c r="AF108" i="1"/>
  <c r="AE108" i="1"/>
  <c r="AM107" i="1"/>
  <c r="AL107" i="1"/>
  <c r="AK107" i="1"/>
  <c r="AJ107" i="1"/>
  <c r="AI107" i="1"/>
  <c r="AH107" i="1"/>
  <c r="AG107" i="1"/>
  <c r="AF107" i="1"/>
  <c r="AE107" i="1"/>
  <c r="AM106" i="1"/>
  <c r="AL106" i="1"/>
  <c r="AK106" i="1"/>
  <c r="AJ106" i="1"/>
  <c r="AI106" i="1"/>
  <c r="AH106" i="1"/>
  <c r="AG106" i="1"/>
  <c r="AF106" i="1"/>
  <c r="AE106" i="1"/>
  <c r="AM105" i="1"/>
  <c r="AL105" i="1"/>
  <c r="AK105" i="1"/>
  <c r="AJ105" i="1"/>
  <c r="AI105" i="1"/>
  <c r="AH105" i="1"/>
  <c r="AG105" i="1"/>
  <c r="AF105" i="1"/>
  <c r="AE105" i="1"/>
  <c r="AM104" i="1"/>
  <c r="AL104" i="1"/>
  <c r="AK104" i="1"/>
  <c r="AJ104" i="1"/>
  <c r="AI104" i="1"/>
  <c r="AH104" i="1"/>
  <c r="AG104" i="1"/>
  <c r="AF104" i="1"/>
  <c r="AE104" i="1"/>
  <c r="AM103" i="1"/>
  <c r="AL103" i="1"/>
  <c r="AK103" i="1"/>
  <c r="AJ103" i="1"/>
  <c r="AI103" i="1"/>
  <c r="AH103" i="1"/>
  <c r="AG103" i="1"/>
  <c r="AF103" i="1"/>
  <c r="AE103" i="1"/>
  <c r="AM102" i="1"/>
  <c r="AL102" i="1"/>
  <c r="AK102" i="1"/>
  <c r="AJ102" i="1"/>
  <c r="AI102" i="1"/>
  <c r="AH102" i="1"/>
  <c r="AG102" i="1"/>
  <c r="AF102" i="1"/>
  <c r="AE102" i="1"/>
  <c r="AM101" i="1"/>
  <c r="AL101" i="1"/>
  <c r="AK101" i="1"/>
  <c r="AJ101" i="1"/>
  <c r="AI101" i="1"/>
  <c r="AH101" i="1"/>
  <c r="AG101" i="1"/>
  <c r="AF101" i="1"/>
  <c r="AE101" i="1"/>
  <c r="AM100" i="1"/>
  <c r="AL100" i="1"/>
  <c r="AK100" i="1"/>
  <c r="AJ100" i="1"/>
  <c r="AI100" i="1"/>
  <c r="AH100" i="1"/>
  <c r="AG100" i="1"/>
  <c r="AF100" i="1"/>
  <c r="AE100" i="1"/>
  <c r="AM99" i="1"/>
  <c r="AL99" i="1"/>
  <c r="AK99" i="1"/>
  <c r="AJ99" i="1"/>
  <c r="AI99" i="1"/>
  <c r="AH99" i="1"/>
  <c r="AG99" i="1"/>
  <c r="AF99" i="1"/>
  <c r="AE99" i="1"/>
  <c r="AM98" i="1"/>
  <c r="AL98" i="1"/>
  <c r="AK98" i="1"/>
  <c r="AJ98" i="1"/>
  <c r="AI98" i="1"/>
  <c r="AH98" i="1"/>
  <c r="AG98" i="1"/>
  <c r="AF98" i="1"/>
  <c r="AE98" i="1"/>
  <c r="AM97" i="1"/>
  <c r="AL97" i="1"/>
  <c r="AK97" i="1"/>
  <c r="AJ97" i="1"/>
  <c r="AI97" i="1"/>
  <c r="AH97" i="1"/>
  <c r="AG97" i="1"/>
  <c r="AF97" i="1"/>
  <c r="AE97" i="1"/>
  <c r="AM96" i="1"/>
  <c r="AL96" i="1"/>
  <c r="AK96" i="1"/>
  <c r="AJ96" i="1"/>
  <c r="AI96" i="1"/>
  <c r="AH96" i="1"/>
  <c r="AG96" i="1"/>
  <c r="AF96" i="1"/>
  <c r="AE96" i="1"/>
  <c r="AM95" i="1"/>
  <c r="AL95" i="1"/>
  <c r="AK95" i="1"/>
  <c r="AJ95" i="1"/>
  <c r="AI95" i="1"/>
  <c r="AH95" i="1"/>
  <c r="AG95" i="1"/>
  <c r="AF95" i="1"/>
  <c r="AE95" i="1"/>
  <c r="AM94" i="1"/>
  <c r="AL94" i="1"/>
  <c r="AK94" i="1"/>
  <c r="AJ94" i="1"/>
  <c r="AI94" i="1"/>
  <c r="AH94" i="1"/>
  <c r="AG94" i="1"/>
  <c r="AF94" i="1"/>
  <c r="AE94" i="1"/>
  <c r="AM93" i="1"/>
  <c r="AL93" i="1"/>
  <c r="AK93" i="1"/>
  <c r="AJ93" i="1"/>
  <c r="AI93" i="1"/>
  <c r="AH93" i="1"/>
  <c r="AG93" i="1"/>
  <c r="AF93" i="1"/>
  <c r="AE93" i="1"/>
  <c r="AM92" i="1"/>
  <c r="AL92" i="1"/>
  <c r="AK92" i="1"/>
  <c r="AJ92" i="1"/>
  <c r="AI92" i="1"/>
  <c r="AH92" i="1"/>
  <c r="AG92" i="1"/>
  <c r="AF92" i="1"/>
  <c r="AE92" i="1"/>
  <c r="AM91" i="1"/>
  <c r="AL91" i="1"/>
  <c r="AK91" i="1"/>
  <c r="AJ91" i="1"/>
  <c r="AI91" i="1"/>
  <c r="AH91" i="1"/>
  <c r="AG91" i="1"/>
  <c r="AF91" i="1"/>
  <c r="AE91" i="1"/>
  <c r="AM90" i="1"/>
  <c r="AL90" i="1"/>
  <c r="AK90" i="1"/>
  <c r="AJ90" i="1"/>
  <c r="AI90" i="1"/>
  <c r="AH90" i="1"/>
  <c r="AG90" i="1"/>
  <c r="AF90" i="1"/>
  <c r="AE90" i="1"/>
  <c r="AM89" i="1"/>
  <c r="AL89" i="1"/>
  <c r="AK89" i="1"/>
  <c r="AJ89" i="1"/>
  <c r="AI89" i="1"/>
  <c r="AH89" i="1"/>
  <c r="AG89" i="1"/>
  <c r="AF89" i="1"/>
  <c r="AE89" i="1"/>
  <c r="AM88" i="1"/>
  <c r="AL88" i="1"/>
  <c r="AK88" i="1"/>
  <c r="AJ88" i="1"/>
  <c r="AI88" i="1"/>
  <c r="AH88" i="1"/>
  <c r="AG88" i="1"/>
  <c r="AF88" i="1"/>
  <c r="AE88" i="1"/>
  <c r="AM87" i="1"/>
  <c r="AL87" i="1"/>
  <c r="AK87" i="1"/>
  <c r="AJ87" i="1"/>
  <c r="AI87" i="1"/>
  <c r="AH87" i="1"/>
  <c r="AG87" i="1"/>
  <c r="AF87" i="1"/>
  <c r="AE87" i="1"/>
  <c r="AM86" i="1"/>
  <c r="AL86" i="1"/>
  <c r="AK86" i="1"/>
  <c r="AJ86" i="1"/>
  <c r="AI86" i="1"/>
  <c r="AH86" i="1"/>
  <c r="AG86" i="1"/>
  <c r="AF86" i="1"/>
  <c r="AE86" i="1"/>
  <c r="AM85" i="1"/>
  <c r="AL85" i="1"/>
  <c r="AK85" i="1"/>
  <c r="AJ85" i="1"/>
  <c r="AI85" i="1"/>
  <c r="AH85" i="1"/>
  <c r="AG85" i="1"/>
  <c r="AF85" i="1"/>
  <c r="AE85" i="1"/>
  <c r="AM84" i="1"/>
  <c r="AL84" i="1"/>
  <c r="AK84" i="1"/>
  <c r="AJ84" i="1"/>
  <c r="AI84" i="1"/>
  <c r="AH84" i="1"/>
  <c r="AG84" i="1"/>
  <c r="AF84" i="1"/>
  <c r="AE84" i="1"/>
  <c r="AM83" i="1"/>
  <c r="AL83" i="1"/>
  <c r="AK83" i="1"/>
  <c r="AJ83" i="1"/>
  <c r="AI83" i="1"/>
  <c r="AH83" i="1"/>
  <c r="AG83" i="1"/>
  <c r="AF83" i="1"/>
  <c r="AE83" i="1"/>
  <c r="AM82" i="1"/>
  <c r="AL82" i="1"/>
  <c r="AK82" i="1"/>
  <c r="AJ82" i="1"/>
  <c r="AI82" i="1"/>
  <c r="AH82" i="1"/>
  <c r="AG82" i="1"/>
  <c r="AF82" i="1"/>
  <c r="AE82" i="1"/>
  <c r="AM81" i="1"/>
  <c r="AL81" i="1"/>
  <c r="AK81" i="1"/>
  <c r="AJ81" i="1"/>
  <c r="AI81" i="1"/>
  <c r="AH81" i="1"/>
  <c r="AG81" i="1"/>
  <c r="AF81" i="1"/>
  <c r="AE81" i="1"/>
  <c r="AM80" i="1"/>
  <c r="AL80" i="1"/>
  <c r="AK80" i="1"/>
  <c r="AJ80" i="1"/>
  <c r="AI80" i="1"/>
  <c r="AH80" i="1"/>
  <c r="AG80" i="1"/>
  <c r="AF80" i="1"/>
  <c r="AE80" i="1"/>
  <c r="AM79" i="1"/>
  <c r="AL79" i="1"/>
  <c r="AK79" i="1"/>
  <c r="AJ79" i="1"/>
  <c r="AI79" i="1"/>
  <c r="AH79" i="1"/>
  <c r="AG79" i="1"/>
  <c r="AF79" i="1"/>
  <c r="AE79" i="1"/>
  <c r="AM78" i="1"/>
  <c r="AL78" i="1"/>
  <c r="AK78" i="1"/>
  <c r="AJ78" i="1"/>
  <c r="AI78" i="1"/>
  <c r="AH78" i="1"/>
  <c r="AG78" i="1"/>
  <c r="AF78" i="1"/>
  <c r="AE78" i="1"/>
  <c r="AM77" i="1"/>
  <c r="AL77" i="1"/>
  <c r="AK77" i="1"/>
  <c r="AJ77" i="1"/>
  <c r="AI77" i="1"/>
  <c r="AH77" i="1"/>
  <c r="AG77" i="1"/>
  <c r="AF77" i="1"/>
  <c r="AE77" i="1"/>
  <c r="AM76" i="1"/>
  <c r="AL76" i="1"/>
  <c r="AK76" i="1"/>
  <c r="AJ76" i="1"/>
  <c r="AI76" i="1"/>
  <c r="AH76" i="1"/>
  <c r="AG76" i="1"/>
  <c r="AF76" i="1"/>
  <c r="AE76" i="1"/>
  <c r="AM75" i="1"/>
  <c r="AL75" i="1"/>
  <c r="AK75" i="1"/>
  <c r="AJ75" i="1"/>
  <c r="AI75" i="1"/>
  <c r="AH75" i="1"/>
  <c r="AG75" i="1"/>
  <c r="AF75" i="1"/>
  <c r="AE75" i="1"/>
  <c r="AM74" i="1"/>
  <c r="AL74" i="1"/>
  <c r="AK74" i="1"/>
  <c r="AJ74" i="1"/>
  <c r="AI74" i="1"/>
  <c r="AH74" i="1"/>
  <c r="AG74" i="1"/>
  <c r="AF74" i="1"/>
  <c r="AE74" i="1"/>
  <c r="AM73" i="1"/>
  <c r="AL73" i="1"/>
  <c r="AK73" i="1"/>
  <c r="AJ73" i="1"/>
  <c r="AI73" i="1"/>
  <c r="AH73" i="1"/>
  <c r="AG73" i="1"/>
  <c r="AF73" i="1"/>
  <c r="AE73" i="1"/>
  <c r="AM72" i="1"/>
  <c r="AL72" i="1"/>
  <c r="AK72" i="1"/>
  <c r="AJ72" i="1"/>
  <c r="AI72" i="1"/>
  <c r="AH72" i="1"/>
  <c r="AG72" i="1"/>
  <c r="AF72" i="1"/>
  <c r="AE72" i="1"/>
  <c r="AM71" i="1"/>
  <c r="AL71" i="1"/>
  <c r="AK71" i="1"/>
  <c r="AJ71" i="1"/>
  <c r="AI71" i="1"/>
  <c r="AH71" i="1"/>
  <c r="AG71" i="1"/>
  <c r="AF71" i="1"/>
  <c r="AE71" i="1"/>
  <c r="AM70" i="1"/>
  <c r="AL70" i="1"/>
  <c r="AK70" i="1"/>
  <c r="AJ70" i="1"/>
  <c r="AI70" i="1"/>
  <c r="AH70" i="1"/>
  <c r="AG70" i="1"/>
  <c r="AF70" i="1"/>
  <c r="AE70" i="1"/>
  <c r="AM69" i="1"/>
  <c r="AL69" i="1"/>
  <c r="AK69" i="1"/>
  <c r="AJ69" i="1"/>
  <c r="AI69" i="1"/>
  <c r="AH69" i="1"/>
  <c r="AG69" i="1"/>
  <c r="AF69" i="1"/>
  <c r="AE69" i="1"/>
  <c r="AM68" i="1"/>
  <c r="AL68" i="1"/>
  <c r="AK68" i="1"/>
  <c r="AJ68" i="1"/>
  <c r="AI68" i="1"/>
  <c r="AH68" i="1"/>
  <c r="AG68" i="1"/>
  <c r="AF68" i="1"/>
  <c r="AE68" i="1"/>
  <c r="AM67" i="1"/>
  <c r="AL67" i="1"/>
  <c r="AK67" i="1"/>
  <c r="AJ67" i="1"/>
  <c r="AI67" i="1"/>
  <c r="AH67" i="1"/>
  <c r="AG67" i="1"/>
  <c r="AF67" i="1"/>
  <c r="AE67" i="1"/>
  <c r="AM66" i="1"/>
  <c r="AL66" i="1"/>
  <c r="AK66" i="1"/>
  <c r="AJ66" i="1"/>
  <c r="AI66" i="1"/>
  <c r="AH66" i="1"/>
  <c r="AG66" i="1"/>
  <c r="AF66" i="1"/>
  <c r="AE66" i="1"/>
  <c r="AM65" i="1"/>
  <c r="AL65" i="1"/>
  <c r="AK65" i="1"/>
  <c r="AJ65" i="1"/>
  <c r="AI65" i="1"/>
  <c r="AH65" i="1"/>
  <c r="AG65" i="1"/>
  <c r="AF65" i="1"/>
  <c r="AE65" i="1"/>
  <c r="AM64" i="1"/>
  <c r="AL64" i="1"/>
  <c r="AK64" i="1"/>
  <c r="AJ64" i="1"/>
  <c r="AI64" i="1"/>
  <c r="AH64" i="1"/>
  <c r="AG64" i="1"/>
  <c r="AF64" i="1"/>
  <c r="AE64" i="1"/>
  <c r="AM63" i="1"/>
  <c r="AL63" i="1"/>
  <c r="AK63" i="1"/>
  <c r="AJ63" i="1"/>
  <c r="AI63" i="1"/>
  <c r="AH63" i="1"/>
  <c r="AG63" i="1"/>
  <c r="AF63" i="1"/>
  <c r="AE63" i="1"/>
  <c r="AM62" i="1"/>
  <c r="AL62" i="1"/>
  <c r="AK62" i="1"/>
  <c r="AJ62" i="1"/>
  <c r="AI62" i="1"/>
  <c r="AH62" i="1"/>
  <c r="AG62" i="1"/>
  <c r="AF62" i="1"/>
  <c r="AE62" i="1"/>
  <c r="AM61" i="1"/>
  <c r="AL61" i="1"/>
  <c r="AK61" i="1"/>
  <c r="AJ61" i="1"/>
  <c r="AI61" i="1"/>
  <c r="AH61" i="1"/>
  <c r="AG61" i="1"/>
  <c r="AF61" i="1"/>
  <c r="AE61" i="1"/>
  <c r="AM60" i="1"/>
  <c r="AL60" i="1"/>
  <c r="AK60" i="1"/>
  <c r="AJ60" i="1"/>
  <c r="AI60" i="1"/>
  <c r="AH60" i="1"/>
  <c r="AG60" i="1"/>
  <c r="AF60" i="1"/>
  <c r="AE60" i="1"/>
  <c r="AM59" i="1"/>
  <c r="AL59" i="1"/>
  <c r="AK59" i="1"/>
  <c r="AJ59" i="1"/>
  <c r="AI59" i="1"/>
  <c r="AH59" i="1"/>
  <c r="AG59" i="1"/>
  <c r="AF59" i="1"/>
  <c r="AE59" i="1"/>
  <c r="AM58" i="1"/>
  <c r="AL58" i="1"/>
  <c r="AK58" i="1"/>
  <c r="AJ58" i="1"/>
  <c r="AI58" i="1"/>
  <c r="AH58" i="1"/>
  <c r="AG58" i="1"/>
  <c r="AF58" i="1"/>
  <c r="AE58" i="1"/>
  <c r="AM57" i="1"/>
  <c r="AL57" i="1"/>
  <c r="AK57" i="1"/>
  <c r="AJ57" i="1"/>
  <c r="AI57" i="1"/>
  <c r="AH57" i="1"/>
  <c r="AG57" i="1"/>
  <c r="AF57" i="1"/>
  <c r="AE57" i="1"/>
  <c r="AM56" i="1"/>
  <c r="AL56" i="1"/>
  <c r="AK56" i="1"/>
  <c r="AJ56" i="1"/>
  <c r="AI56" i="1"/>
  <c r="AH56" i="1"/>
  <c r="AG56" i="1"/>
  <c r="AF56" i="1"/>
  <c r="AE56" i="1"/>
  <c r="AM55" i="1"/>
  <c r="AL55" i="1"/>
  <c r="AK55" i="1"/>
  <c r="AJ55" i="1"/>
  <c r="AI55" i="1"/>
  <c r="AH55" i="1"/>
  <c r="AG55" i="1"/>
  <c r="AF55" i="1"/>
  <c r="AE55" i="1"/>
  <c r="AM54" i="1"/>
  <c r="AL54" i="1"/>
  <c r="AK54" i="1"/>
  <c r="AJ54" i="1"/>
  <c r="AI54" i="1"/>
  <c r="AH54" i="1"/>
  <c r="AG54" i="1"/>
  <c r="AF54" i="1"/>
  <c r="AE54" i="1"/>
  <c r="AM53" i="1"/>
  <c r="AL53" i="1"/>
  <c r="AK53" i="1"/>
  <c r="AJ53" i="1"/>
  <c r="AI53" i="1"/>
  <c r="AH53" i="1"/>
  <c r="AG53" i="1"/>
  <c r="AF53" i="1"/>
  <c r="AE53" i="1"/>
  <c r="AM52" i="1"/>
  <c r="AL52" i="1"/>
  <c r="AK52" i="1"/>
  <c r="AJ52" i="1"/>
  <c r="AI52" i="1"/>
  <c r="AH52" i="1"/>
  <c r="AG52" i="1"/>
  <c r="AF52" i="1"/>
  <c r="AE52" i="1"/>
  <c r="AM51" i="1"/>
  <c r="AL51" i="1"/>
  <c r="AK51" i="1"/>
  <c r="AJ51" i="1"/>
  <c r="AI51" i="1"/>
  <c r="AH51" i="1"/>
  <c r="AG51" i="1"/>
  <c r="AF51" i="1"/>
  <c r="AE51" i="1"/>
  <c r="AM50" i="1"/>
  <c r="AL50" i="1"/>
  <c r="AK50" i="1"/>
  <c r="AJ50" i="1"/>
  <c r="AI50" i="1"/>
  <c r="AH50" i="1"/>
  <c r="AG50" i="1"/>
  <c r="AF50" i="1"/>
  <c r="AE50" i="1"/>
  <c r="AM49" i="1"/>
  <c r="AL49" i="1"/>
  <c r="AK49" i="1"/>
  <c r="AJ49" i="1"/>
  <c r="AI49" i="1"/>
  <c r="AH49" i="1"/>
  <c r="AG49" i="1"/>
  <c r="AF49" i="1"/>
  <c r="AE49" i="1"/>
  <c r="AM48" i="1"/>
  <c r="AL48" i="1"/>
  <c r="AK48" i="1"/>
  <c r="AJ48" i="1"/>
  <c r="AI48" i="1"/>
  <c r="AH48" i="1"/>
  <c r="AG48" i="1"/>
  <c r="AF48" i="1"/>
  <c r="AE48" i="1"/>
  <c r="AM47" i="1"/>
  <c r="AL47" i="1"/>
  <c r="AK47" i="1"/>
  <c r="AJ47" i="1"/>
  <c r="AI47" i="1"/>
  <c r="AH47" i="1"/>
  <c r="AG47" i="1"/>
  <c r="AF47" i="1"/>
  <c r="AE47" i="1"/>
  <c r="AM46" i="1"/>
  <c r="AL46" i="1"/>
  <c r="AK46" i="1"/>
  <c r="AJ46" i="1"/>
  <c r="AI46" i="1"/>
  <c r="AH46" i="1"/>
  <c r="AG46" i="1"/>
  <c r="AF46" i="1"/>
  <c r="AE46" i="1"/>
  <c r="AM45" i="1"/>
  <c r="AL45" i="1"/>
  <c r="AK45" i="1"/>
  <c r="AJ45" i="1"/>
  <c r="AI45" i="1"/>
  <c r="AH45" i="1"/>
  <c r="AG45" i="1"/>
  <c r="AF45" i="1"/>
  <c r="AE45" i="1"/>
  <c r="AM44" i="1"/>
  <c r="AL44" i="1"/>
  <c r="AK44" i="1"/>
  <c r="AJ44" i="1"/>
  <c r="AI44" i="1"/>
  <c r="AH44" i="1"/>
  <c r="AG44" i="1"/>
  <c r="AF44" i="1"/>
  <c r="AE44" i="1"/>
  <c r="AM43" i="1"/>
  <c r="AL43" i="1"/>
  <c r="AK43" i="1"/>
  <c r="AJ43" i="1"/>
  <c r="AI43" i="1"/>
  <c r="AH43" i="1"/>
  <c r="AG43" i="1"/>
  <c r="AF43" i="1"/>
  <c r="AE43" i="1"/>
  <c r="AM42" i="1"/>
  <c r="AL42" i="1"/>
  <c r="AK42" i="1"/>
  <c r="AJ42" i="1"/>
  <c r="AI42" i="1"/>
  <c r="AH42" i="1"/>
  <c r="AG42" i="1"/>
  <c r="AF42" i="1"/>
  <c r="AE42" i="1"/>
  <c r="AM41" i="1"/>
  <c r="AL41" i="1"/>
  <c r="AK41" i="1"/>
  <c r="AJ41" i="1"/>
  <c r="AI41" i="1"/>
  <c r="AH41" i="1"/>
  <c r="AG41" i="1"/>
  <c r="AF41" i="1"/>
  <c r="AE41" i="1"/>
  <c r="AM40" i="1"/>
  <c r="AL40" i="1"/>
  <c r="AK40" i="1"/>
  <c r="AJ40" i="1"/>
  <c r="AI40" i="1"/>
  <c r="AH40" i="1"/>
  <c r="AG40" i="1"/>
  <c r="AF40" i="1"/>
  <c r="AE40" i="1"/>
  <c r="AM39" i="1"/>
  <c r="AL39" i="1"/>
  <c r="AK39" i="1"/>
  <c r="AJ39" i="1"/>
  <c r="AI39" i="1"/>
  <c r="AH39" i="1"/>
  <c r="AG39" i="1"/>
  <c r="AF39" i="1"/>
  <c r="AE39" i="1"/>
  <c r="AM38" i="1"/>
  <c r="AL38" i="1"/>
  <c r="AK38" i="1"/>
  <c r="AJ38" i="1"/>
  <c r="AI38" i="1"/>
  <c r="AH38" i="1"/>
  <c r="AG38" i="1"/>
  <c r="AF38" i="1"/>
  <c r="AE38" i="1"/>
  <c r="AM37" i="1"/>
  <c r="AL37" i="1"/>
  <c r="AK37" i="1"/>
  <c r="AJ37" i="1"/>
  <c r="AI37" i="1"/>
  <c r="AH37" i="1"/>
  <c r="AG37" i="1"/>
  <c r="AF37" i="1"/>
  <c r="AE37" i="1"/>
  <c r="AM36" i="1"/>
  <c r="AL36" i="1"/>
  <c r="AK36" i="1"/>
  <c r="AJ36" i="1"/>
  <c r="AI36" i="1"/>
  <c r="AH36" i="1"/>
  <c r="AG36" i="1"/>
  <c r="AF36" i="1"/>
  <c r="AE36" i="1"/>
  <c r="AM35" i="1"/>
  <c r="AL35" i="1"/>
  <c r="AK35" i="1"/>
  <c r="AJ35" i="1"/>
  <c r="AI35" i="1"/>
  <c r="AH35" i="1"/>
  <c r="AG35" i="1"/>
  <c r="AF35" i="1"/>
  <c r="AE35" i="1"/>
  <c r="AM34" i="1"/>
  <c r="AL34" i="1"/>
  <c r="AK34" i="1"/>
  <c r="AJ34" i="1"/>
  <c r="AI34" i="1"/>
  <c r="AH34" i="1"/>
  <c r="AG34" i="1"/>
  <c r="AF34" i="1"/>
  <c r="AE34" i="1"/>
  <c r="AM33" i="1"/>
  <c r="AL33" i="1"/>
  <c r="AK33" i="1"/>
  <c r="AJ33" i="1"/>
  <c r="AI33" i="1"/>
  <c r="AH33" i="1"/>
  <c r="AG33" i="1"/>
  <c r="AF33" i="1"/>
  <c r="AE33" i="1"/>
  <c r="AM32" i="1"/>
  <c r="AL32" i="1"/>
  <c r="AK32" i="1"/>
  <c r="AJ32" i="1"/>
  <c r="AI32" i="1"/>
  <c r="AH32" i="1"/>
  <c r="AG32" i="1"/>
  <c r="AF32" i="1"/>
  <c r="AE32" i="1"/>
  <c r="AM31" i="1"/>
  <c r="AL31" i="1"/>
  <c r="AK31" i="1"/>
  <c r="AJ31" i="1"/>
  <c r="AI31" i="1"/>
  <c r="AH31" i="1"/>
  <c r="AG31" i="1"/>
  <c r="AF31" i="1"/>
  <c r="AE31" i="1"/>
  <c r="AM30" i="1"/>
  <c r="AL30" i="1"/>
  <c r="AK30" i="1"/>
  <c r="AJ30" i="1"/>
  <c r="AI30" i="1"/>
  <c r="AH30" i="1"/>
  <c r="AG30" i="1"/>
  <c r="AF30" i="1"/>
  <c r="AE30" i="1"/>
  <c r="AM29" i="1"/>
  <c r="AL29" i="1"/>
  <c r="AK29" i="1"/>
  <c r="AJ29" i="1"/>
  <c r="AI29" i="1"/>
  <c r="AH29" i="1"/>
  <c r="AG29" i="1"/>
  <c r="AF29" i="1"/>
  <c r="AE29" i="1"/>
  <c r="AM28" i="1"/>
  <c r="AL28" i="1"/>
  <c r="AK28" i="1"/>
  <c r="AJ28" i="1"/>
  <c r="AI28" i="1"/>
  <c r="AH28" i="1"/>
  <c r="AG28" i="1"/>
  <c r="AF28" i="1"/>
  <c r="AE28" i="1"/>
  <c r="AM27" i="1"/>
  <c r="AL27" i="1"/>
  <c r="AK27" i="1"/>
  <c r="AJ27" i="1"/>
  <c r="AI27" i="1"/>
  <c r="AH27" i="1"/>
  <c r="AG27" i="1"/>
  <c r="AF27" i="1"/>
  <c r="AE27" i="1"/>
  <c r="AM26" i="1"/>
  <c r="AL26" i="1"/>
  <c r="AK26" i="1"/>
  <c r="AJ26" i="1"/>
  <c r="AI26" i="1"/>
  <c r="AH26" i="1"/>
  <c r="AG26" i="1"/>
  <c r="AF26" i="1"/>
  <c r="AE26" i="1"/>
  <c r="AM25" i="1"/>
  <c r="AL25" i="1"/>
  <c r="AK25" i="1"/>
  <c r="AJ25" i="1"/>
  <c r="AI25" i="1"/>
  <c r="AH25" i="1"/>
  <c r="AG25" i="1"/>
  <c r="AF25" i="1"/>
  <c r="AE25" i="1"/>
  <c r="AM24" i="1"/>
  <c r="AL24" i="1"/>
  <c r="AK24" i="1"/>
  <c r="AJ24" i="1"/>
  <c r="AI24" i="1"/>
  <c r="AH24" i="1"/>
  <c r="AG24" i="1"/>
  <c r="AF24" i="1"/>
  <c r="AE24" i="1"/>
  <c r="AM23" i="1"/>
  <c r="AL23" i="1"/>
  <c r="AK23" i="1"/>
  <c r="AJ23" i="1"/>
  <c r="AI23" i="1"/>
  <c r="AH23" i="1"/>
  <c r="AG23" i="1"/>
  <c r="AF23" i="1"/>
  <c r="AE23" i="1"/>
  <c r="AM22" i="1"/>
  <c r="AL22" i="1"/>
  <c r="AK22" i="1"/>
  <c r="AJ22" i="1"/>
  <c r="AI22" i="1"/>
  <c r="AH22" i="1"/>
  <c r="AG22" i="1"/>
  <c r="AF22" i="1"/>
  <c r="AE22" i="1"/>
  <c r="AM21" i="1"/>
  <c r="AL21" i="1"/>
  <c r="AK21" i="1"/>
  <c r="AJ21" i="1"/>
  <c r="AI21" i="1"/>
  <c r="AH21" i="1"/>
  <c r="AG21" i="1"/>
  <c r="AF21" i="1"/>
  <c r="AE21" i="1"/>
  <c r="AM20" i="1"/>
  <c r="AL20" i="1"/>
  <c r="AK20" i="1"/>
  <c r="AJ20" i="1"/>
  <c r="AI20" i="1"/>
  <c r="AH20" i="1"/>
  <c r="AG20" i="1"/>
  <c r="AF20" i="1"/>
  <c r="AE20" i="1"/>
  <c r="AM19" i="1"/>
  <c r="AL19" i="1"/>
  <c r="AK19" i="1"/>
  <c r="AJ19" i="1"/>
  <c r="AI19" i="1"/>
  <c r="AH19" i="1"/>
  <c r="AG19" i="1"/>
  <c r="AF19" i="1"/>
  <c r="AE19" i="1"/>
  <c r="AM18" i="1"/>
  <c r="AL18" i="1"/>
  <c r="AK18" i="1"/>
  <c r="AJ18" i="1"/>
  <c r="AI18" i="1"/>
  <c r="AH18" i="1"/>
  <c r="AG18" i="1"/>
  <c r="AF18" i="1"/>
  <c r="AE18" i="1"/>
  <c r="AM17" i="1"/>
  <c r="AL17" i="1"/>
  <c r="AK17" i="1"/>
  <c r="AJ17" i="1"/>
  <c r="AI17" i="1"/>
  <c r="AH17" i="1"/>
  <c r="AG17" i="1"/>
  <c r="AF17" i="1"/>
  <c r="AE17" i="1"/>
  <c r="AM16" i="1"/>
  <c r="AL16" i="1"/>
  <c r="AK16" i="1"/>
  <c r="AJ16" i="1"/>
  <c r="AI16" i="1"/>
  <c r="AH16" i="1"/>
  <c r="AG16" i="1"/>
  <c r="AF16" i="1"/>
  <c r="AE16" i="1"/>
  <c r="AM15" i="1"/>
  <c r="AL15" i="1"/>
  <c r="AK15" i="1"/>
  <c r="AJ15" i="1"/>
  <c r="AI15" i="1"/>
  <c r="AH15" i="1"/>
  <c r="AG15" i="1"/>
  <c r="AF15" i="1"/>
  <c r="AE15" i="1"/>
  <c r="AM14" i="1"/>
  <c r="AL14" i="1"/>
  <c r="AK14" i="1"/>
  <c r="AJ14" i="1"/>
  <c r="AI14" i="1"/>
  <c r="AH14" i="1"/>
  <c r="AG14" i="1"/>
  <c r="AF14" i="1"/>
  <c r="AE14" i="1"/>
  <c r="AM13" i="1"/>
  <c r="AL13" i="1"/>
  <c r="AK13" i="1"/>
  <c r="AJ13" i="1"/>
  <c r="AI13" i="1"/>
  <c r="AH13" i="1"/>
  <c r="AG13" i="1"/>
  <c r="AF13" i="1"/>
  <c r="AE13" i="1"/>
  <c r="AN12" i="17" l="1"/>
  <c r="AO12" i="17"/>
  <c r="AP12" i="17"/>
  <c r="AM12" i="17"/>
  <c r="AQ12" i="17"/>
  <c r="AR12" i="17"/>
  <c r="AS12" i="17"/>
  <c r="AT12" i="17"/>
  <c r="A272" i="17"/>
</calcChain>
</file>

<file path=xl/sharedStrings.xml><?xml version="1.0" encoding="utf-8"?>
<sst xmlns="http://schemas.openxmlformats.org/spreadsheetml/2006/main" count="1708" uniqueCount="117">
  <si>
    <t>CENSO DE EDIFICACIONES - CEED</t>
  </si>
  <si>
    <t>Temática de Construcción</t>
  </si>
  <si>
    <t>1.</t>
  </si>
  <si>
    <t xml:space="preserve">Anexo A. Estructura general del área censada por estados de obra, según áreas de cobertura. </t>
  </si>
  <si>
    <t>A 1.1     Área censada por estados de obra, según áreas de cobertura</t>
  </si>
  <si>
    <t xml:space="preserve">Anexo F. Estructura general del área censada por estados de obra, según destinos. </t>
  </si>
  <si>
    <t>F 1.1     Área censada por estados de obra, según destinos</t>
  </si>
  <si>
    <t>CENSO EDIFICACIONES - CEED</t>
  </si>
  <si>
    <t>23 Áreas de cobertura</t>
  </si>
  <si>
    <t>A 1.1 Área censada por estados de obra, según áreas de cobertura</t>
  </si>
  <si>
    <t>Metros cuadrados</t>
  </si>
  <si>
    <t>Áreas de cobertura</t>
  </si>
  <si>
    <t>Año</t>
  </si>
  <si>
    <t>Trimestre</t>
  </si>
  <si>
    <t>Total área censada</t>
  </si>
  <si>
    <t>Total área culminada</t>
  </si>
  <si>
    <t>Área en proceso</t>
  </si>
  <si>
    <t>Área paralizada</t>
  </si>
  <si>
    <t>Nueva</t>
  </si>
  <si>
    <t>Continúa en proceso</t>
  </si>
  <si>
    <t>Reinicia proceso</t>
  </si>
  <si>
    <t>Total área en proceso</t>
  </si>
  <si>
    <t>Continúa paralizada</t>
  </si>
  <si>
    <t>Total área paralizada</t>
  </si>
  <si>
    <r>
      <t xml:space="preserve">Total diecisiete áreas urbanas, cinco metropolitanas y Cundinamarca </t>
    </r>
    <r>
      <rPr>
        <b/>
        <vertAlign val="superscript"/>
        <sz val="8"/>
        <color rgb="FF000000"/>
        <rFont val="Segoe UI"/>
        <family val="2"/>
      </rPr>
      <t>0</t>
    </r>
  </si>
  <si>
    <t>III</t>
  </si>
  <si>
    <t>IV</t>
  </si>
  <si>
    <t>I</t>
  </si>
  <si>
    <t>II</t>
  </si>
  <si>
    <r>
      <t xml:space="preserve">Bogotá </t>
    </r>
    <r>
      <rPr>
        <b/>
        <vertAlign val="superscript"/>
        <sz val="8"/>
        <color rgb="FF000000"/>
        <rFont val="Segoe UI"/>
        <family val="2"/>
      </rPr>
      <t>1</t>
    </r>
  </si>
  <si>
    <r>
      <t xml:space="preserve">Área Metropolitana de Medellín y Oriente Antioqueño </t>
    </r>
    <r>
      <rPr>
        <b/>
        <vertAlign val="superscript"/>
        <sz val="8"/>
        <color rgb="FF000000"/>
        <rFont val="Segoe UI"/>
        <family val="2"/>
      </rPr>
      <t>2</t>
    </r>
  </si>
  <si>
    <r>
      <t xml:space="preserve">Cundinamarca </t>
    </r>
    <r>
      <rPr>
        <b/>
        <vertAlign val="superscript"/>
        <sz val="8"/>
        <color rgb="FF000000"/>
        <rFont val="Segoe UI"/>
        <family val="2"/>
      </rPr>
      <t>3</t>
    </r>
  </si>
  <si>
    <r>
      <t xml:space="preserve">Área Urbana Cali </t>
    </r>
    <r>
      <rPr>
        <b/>
        <vertAlign val="superscript"/>
        <sz val="8"/>
        <color rgb="FF000000"/>
        <rFont val="Segoe UI"/>
        <family val="2"/>
      </rPr>
      <t>4</t>
    </r>
  </si>
  <si>
    <r>
      <t xml:space="preserve">Área Metropolitana 
Barranquilla </t>
    </r>
    <r>
      <rPr>
        <b/>
        <vertAlign val="superscript"/>
        <sz val="8"/>
        <color rgb="FF000000"/>
        <rFont val="Segoe UI"/>
        <family val="2"/>
      </rPr>
      <t>5</t>
    </r>
  </si>
  <si>
    <r>
      <t xml:space="preserve">Área Metropolitana 
Bucaramanga </t>
    </r>
    <r>
      <rPr>
        <b/>
        <vertAlign val="superscript"/>
        <sz val="8"/>
        <color rgb="FF000000"/>
        <rFont val="Segoe UI"/>
        <family val="2"/>
      </rPr>
      <t>6</t>
    </r>
  </si>
  <si>
    <r>
      <t xml:space="preserve">Área Metropolitana Pereira </t>
    </r>
    <r>
      <rPr>
        <b/>
        <vertAlign val="superscript"/>
        <sz val="8"/>
        <color rgb="FF000000"/>
        <rFont val="Segoe UI"/>
        <family val="2"/>
      </rPr>
      <t>7</t>
    </r>
  </si>
  <si>
    <r>
      <t xml:space="preserve">Área Urbana Armenia </t>
    </r>
    <r>
      <rPr>
        <b/>
        <vertAlign val="superscript"/>
        <sz val="8"/>
        <color rgb="FF000000"/>
        <rFont val="Segoe UI"/>
        <family val="2"/>
      </rPr>
      <t>8</t>
    </r>
  </si>
  <si>
    <r>
      <t xml:space="preserve">Área Urbana Cartagena </t>
    </r>
    <r>
      <rPr>
        <b/>
        <vertAlign val="superscript"/>
        <sz val="8"/>
        <color rgb="FF000000"/>
        <rFont val="Segoe UI"/>
        <family val="2"/>
      </rPr>
      <t>9</t>
    </r>
  </si>
  <si>
    <r>
      <t xml:space="preserve">Área Urbana Ibagué </t>
    </r>
    <r>
      <rPr>
        <b/>
        <vertAlign val="superscript"/>
        <sz val="8"/>
        <color rgb="FF000000"/>
        <rFont val="Segoe UI"/>
        <family val="2"/>
      </rPr>
      <t>10</t>
    </r>
  </si>
  <si>
    <r>
      <t xml:space="preserve">Área metropolitana Cúcuta </t>
    </r>
    <r>
      <rPr>
        <b/>
        <vertAlign val="superscript"/>
        <sz val="8"/>
        <color rgb="FF000000"/>
        <rFont val="Segoe UI"/>
        <family val="2"/>
      </rPr>
      <t>11</t>
    </r>
  </si>
  <si>
    <r>
      <t xml:space="preserve">Área Urbana Manizales </t>
    </r>
    <r>
      <rPr>
        <b/>
        <vertAlign val="superscript"/>
        <sz val="8"/>
        <color rgb="FF000000"/>
        <rFont val="Segoe UI"/>
        <family val="2"/>
      </rPr>
      <t>12</t>
    </r>
  </si>
  <si>
    <r>
      <t xml:space="preserve">Área Urbana Villavicencio </t>
    </r>
    <r>
      <rPr>
        <b/>
        <vertAlign val="superscript"/>
        <sz val="8"/>
        <color rgb="FF000000"/>
        <rFont val="Segoe UI"/>
        <family val="2"/>
      </rPr>
      <t>13</t>
    </r>
  </si>
  <si>
    <r>
      <t xml:space="preserve">Área Urbana Neiva </t>
    </r>
    <r>
      <rPr>
        <b/>
        <vertAlign val="superscript"/>
        <sz val="8"/>
        <color rgb="FF000000"/>
        <rFont val="Segoe UI"/>
        <family val="2"/>
      </rPr>
      <t>14</t>
    </r>
  </si>
  <si>
    <r>
      <t xml:space="preserve">Área Urbana Pasto </t>
    </r>
    <r>
      <rPr>
        <b/>
        <vertAlign val="superscript"/>
        <sz val="8"/>
        <color rgb="FF000000"/>
        <rFont val="Segoe UI"/>
        <family val="2"/>
      </rPr>
      <t>15</t>
    </r>
  </si>
  <si>
    <r>
      <t xml:space="preserve">Área Urbana Popayán </t>
    </r>
    <r>
      <rPr>
        <b/>
        <vertAlign val="superscript"/>
        <sz val="8"/>
        <color rgb="FF000000"/>
        <rFont val="Segoe UI"/>
        <family val="2"/>
      </rPr>
      <t>16</t>
    </r>
  </si>
  <si>
    <r>
      <t xml:space="preserve">Área Urbana Santa Marta </t>
    </r>
    <r>
      <rPr>
        <b/>
        <vertAlign val="superscript"/>
        <sz val="8"/>
        <color rgb="FF000000"/>
        <rFont val="Segoe UI"/>
        <family val="2"/>
      </rPr>
      <t>17</t>
    </r>
  </si>
  <si>
    <r>
      <t xml:space="preserve">Área Urbana Tunja </t>
    </r>
    <r>
      <rPr>
        <b/>
        <vertAlign val="superscript"/>
        <sz val="8"/>
        <color rgb="FF000000"/>
        <rFont val="Segoe UI"/>
        <family val="2"/>
      </rPr>
      <t>18</t>
    </r>
  </si>
  <si>
    <r>
      <t xml:space="preserve">Área Urbana Valledupar </t>
    </r>
    <r>
      <rPr>
        <b/>
        <vertAlign val="superscript"/>
        <sz val="8"/>
        <color rgb="FF000000"/>
        <rFont val="Segoe UI"/>
        <family val="2"/>
      </rPr>
      <t>19</t>
    </r>
  </si>
  <si>
    <r>
      <t xml:space="preserve">Área Urbana Montería </t>
    </r>
    <r>
      <rPr>
        <b/>
        <vertAlign val="superscript"/>
        <sz val="8"/>
        <color rgb="FF000000"/>
        <rFont val="Segoe UI"/>
        <family val="2"/>
      </rPr>
      <t>20</t>
    </r>
  </si>
  <si>
    <r>
      <t xml:space="preserve">Área Urbana Sincelejo </t>
    </r>
    <r>
      <rPr>
        <b/>
        <vertAlign val="superscript"/>
        <sz val="8"/>
        <color rgb="FF000000"/>
        <rFont val="Segoe UI"/>
        <family val="2"/>
      </rPr>
      <t>21</t>
    </r>
  </si>
  <si>
    <r>
      <t xml:space="preserve">Área Urbana Yopal </t>
    </r>
    <r>
      <rPr>
        <b/>
        <vertAlign val="superscript"/>
        <sz val="8"/>
        <color rgb="FF000000"/>
        <rFont val="Segoe UI"/>
        <family val="2"/>
      </rPr>
      <t>22</t>
    </r>
  </si>
  <si>
    <r>
      <t xml:space="preserve">Área Urbana Florencia </t>
    </r>
    <r>
      <rPr>
        <b/>
        <vertAlign val="superscript"/>
        <sz val="8"/>
        <color rgb="FF000000"/>
        <rFont val="Segoe UI"/>
        <family val="2"/>
      </rPr>
      <t>23</t>
    </r>
  </si>
  <si>
    <t xml:space="preserve">Fuente: DANE Censo de Edificaciones -CEED </t>
  </si>
  <si>
    <t xml:space="preserve"> Sin movimiento. No se registraron metros cuadrados en el período de referencia</t>
  </si>
  <si>
    <t>'- Variación indeterminable</t>
  </si>
  <si>
    <t>1 Incluye: Bogotá</t>
  </si>
  <si>
    <t>2 Incluye: Medellín, Barbosa, Bello, Caldas, Copacabana, El Carmen de Viboral, Envigado, Girardota, Guarne, Itagüí, La Ceja, La Estrella, La Unión, Marinilla, Retiro, Rionegro, Sabaneta</t>
  </si>
  <si>
    <t>3 Incluye: Cajicá, Chía, Cota, Facatativá, Funza, Fusagasugá, Gachancipá, Girardot, La Calera, Madrid, Mosquera, Ricaurte, Sibaté, Soacha, Sopó, Tabio, Tenjo, Tocancipá, Zipaquirá</t>
  </si>
  <si>
    <t>4 Incluye: Cali, Candelaria, Guadalajara de Buga, Jamundí, Palmira, Puerto Tejada, Tuluá, Yumbo</t>
  </si>
  <si>
    <t>5 Incluye: Barranquilla, Galapa, Malambo, Palmar de Varela, Ponedera, Puerto Colombia, Sabanagrande, Sabanalarga, Santo Tomás, Sitionuevo, Soledad</t>
  </si>
  <si>
    <t>6 Incluye: Bucaramanga, Floridablanca, Girón, Piedecuesta</t>
  </si>
  <si>
    <t>7 Incluye: Pereira, Dosquebradas, Santa Rosa de Cabal</t>
  </si>
  <si>
    <t>8 Incluye: Armenia</t>
  </si>
  <si>
    <t>9 Incluye: Cartagena, Clemencia, Turbaco</t>
  </si>
  <si>
    <t>10 Incluye: Ibagué</t>
  </si>
  <si>
    <t>11 Incluye: Cúcuta, El Zulia, Los Patios, Villa del Rosario</t>
  </si>
  <si>
    <t>12 Incluye: Manizales, Villamaría</t>
  </si>
  <si>
    <t>13 Incluye: Villavicencio, Acacías, Restrepo</t>
  </si>
  <si>
    <t>14 Incluye: Neiva, Pitalito</t>
  </si>
  <si>
    <t>15 Incluye: Pasto</t>
  </si>
  <si>
    <t>16 Incluye: Popayán</t>
  </si>
  <si>
    <t>17 Incluye: Santa Marta</t>
  </si>
  <si>
    <t>18 Incluye: Tunja, Duitama, Paipa, Sogamoso</t>
  </si>
  <si>
    <t>19 Incluye: Valledupar</t>
  </si>
  <si>
    <t>20 Incluye: Montería</t>
  </si>
  <si>
    <t>21 Incluye: Sincelejo</t>
  </si>
  <si>
    <t>22 Incluye: Yopal</t>
  </si>
  <si>
    <t>23 Incluye: Florencia</t>
  </si>
  <si>
    <t>Apartamentos</t>
  </si>
  <si>
    <t>Casas</t>
  </si>
  <si>
    <t>Oficinas</t>
  </si>
  <si>
    <t>Comercio</t>
  </si>
  <si>
    <t>Bodegas</t>
  </si>
  <si>
    <t>Educación</t>
  </si>
  <si>
    <t>Hoteles</t>
  </si>
  <si>
    <t>Administración pública</t>
  </si>
  <si>
    <t>Anexo F.  Estructura general del área censada por estados de obra, según destinos</t>
  </si>
  <si>
    <t>F 1.1 Área censada por estados de obra, según destinos</t>
  </si>
  <si>
    <t>Destino</t>
  </si>
  <si>
    <t xml:space="preserve">Total </t>
  </si>
  <si>
    <t>Hospitales y centros asistenciales</t>
  </si>
  <si>
    <t>Otros *</t>
  </si>
  <si>
    <t xml:space="preserve">* Otros incluye edificaciones destinadas a funciones religiosas, a edificios para clubes, salas de reuniones, cines, teatros, estadios deportivos, coliseos y otros para el esparcimiento, actividades especiales que por definición no se encuentren </t>
  </si>
  <si>
    <t>Fecha de publicación: 14 de mayo de 2026</t>
  </si>
  <si>
    <r>
      <t>III trimestre de 2020 - I trimestre de 2026</t>
    </r>
    <r>
      <rPr>
        <b/>
        <vertAlign val="superscript"/>
        <sz val="8"/>
        <color rgb="FF000000"/>
        <rFont val="Segoe UI"/>
        <family val="2"/>
      </rPr>
      <t>P</t>
    </r>
  </si>
  <si>
    <t>p Cifra provisional (La provisionalidad de la cifras se maneja a un año)</t>
  </si>
  <si>
    <t>Cuadros de salida - Diseños muestrales</t>
  </si>
  <si>
    <t>Diferencias</t>
  </si>
  <si>
    <t>COD_DPTO1</t>
  </si>
  <si>
    <t>CENSO_NUMERO</t>
  </si>
  <si>
    <t>CENSO_ANIO</t>
  </si>
  <si>
    <t>CENSO_TRIMESTRE</t>
  </si>
  <si>
    <t>_TYPE_</t>
  </si>
  <si>
    <t>_PAGE_</t>
  </si>
  <si>
    <t>_TABLE_</t>
  </si>
  <si>
    <t>TOTAL</t>
  </si>
  <si>
    <t>CULMINADA</t>
  </si>
  <si>
    <t>NUEVA</t>
  </si>
  <si>
    <t>PROCESO_CONTINUA</t>
  </si>
  <si>
    <t>REINICIO</t>
  </si>
  <si>
    <t>PROCESO</t>
  </si>
  <si>
    <t>PARALIZADA_N</t>
  </si>
  <si>
    <t>PARALIZADA_CONTINUA</t>
  </si>
  <si>
    <t>PARALIZADA</t>
  </si>
  <si>
    <t>0111</t>
  </si>
  <si>
    <t>1111</t>
  </si>
  <si>
    <t>DESTINO_ANONI1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</si>
</sst>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#"/>
    <numFmt numFmtId="168" formatCode="0.0"/>
    <numFmt numFmtId="172" formatCode="_-* #,##0_-;\-* #,##0_-;_-* &quot;-&quot;??_-;_-@_-"/>
    <numFmt numFmtId="174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9"/>
      <color rgb="FF100A2E"/>
      <name val="Segoe UI"/>
      <family val="2"/>
    </font>
    <font>
      <sz val="8"/>
      <color rgb="FF100A2E"/>
      <name val="Segoe UI"/>
      <family val="2"/>
    </font>
    <font>
      <sz val="11"/>
      <color theme="1"/>
      <name val="Calibri"/>
      <family val="2"/>
      <scheme val="minor"/>
    </font>
    <font>
      <b/>
      <vertAlign val="superscript"/>
      <sz val="8"/>
      <color rgb="FF000000"/>
      <name val="Segoe UI"/>
      <family val="2"/>
    </font>
    <font>
      <sz val="11"/>
      <color theme="1"/>
      <name val="Segoe UI"/>
      <family val="2"/>
    </font>
    <font>
      <sz val="10"/>
      <name val="Arial"/>
      <family val="2"/>
    </font>
    <font>
      <b/>
      <sz val="14"/>
      <color theme="0"/>
      <name val="Segoe UI"/>
      <family val="2"/>
    </font>
    <font>
      <sz val="9"/>
      <color theme="1"/>
      <name val="Segoe UI"/>
      <family val="2"/>
    </font>
    <font>
      <sz val="10"/>
      <color theme="4" tint="-0.249977111117893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b/>
      <sz val="10"/>
      <color rgb="FFB6004B"/>
      <name val="Segoe UI"/>
      <family val="2"/>
    </font>
    <font>
      <u/>
      <sz val="11"/>
      <color theme="10"/>
      <name val="Calibri"/>
      <family val="2"/>
      <scheme val="minor"/>
    </font>
    <font>
      <b/>
      <u/>
      <sz val="10"/>
      <color rgb="FF0000FF"/>
      <name val="Segoe UI"/>
      <family val="2"/>
    </font>
    <font>
      <sz val="11"/>
      <name val="Segoe UI"/>
      <family val="2"/>
    </font>
    <font>
      <sz val="10"/>
      <color rgb="FFB6004B"/>
      <name val="Segoe UI"/>
      <family val="2"/>
    </font>
    <font>
      <u/>
      <sz val="10"/>
      <color indexed="12"/>
      <name val="Arial"/>
      <family val="2"/>
    </font>
    <font>
      <b/>
      <u/>
      <sz val="10"/>
      <color indexed="12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9"/>
      <name val="Segoe UI"/>
      <family val="2"/>
    </font>
    <font>
      <sz val="11"/>
      <color theme="0"/>
      <name val="Calibri"/>
      <family val="2"/>
      <scheme val="minor"/>
    </font>
    <font>
      <sz val="8"/>
      <color theme="0"/>
      <name val="Segoe UI"/>
      <family val="2"/>
    </font>
    <font>
      <sz val="8"/>
      <color theme="0" tint="-4.9989318521683403E-2"/>
      <name val="Segoe UI"/>
      <family val="2"/>
    </font>
    <font>
      <b/>
      <sz val="9"/>
      <name val="Segoe UI"/>
      <family val="2"/>
    </font>
    <font>
      <sz val="8"/>
      <color theme="1"/>
      <name val="Segoe UI"/>
      <family val="2"/>
    </font>
    <font>
      <sz val="10"/>
      <color theme="1"/>
      <name val="Segoe UI"/>
      <family val="2"/>
    </font>
    <font>
      <b/>
      <sz val="8"/>
      <color theme="0"/>
      <name val="Segoe UI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0EFE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2">
    <xf numFmtId="0" fontId="0" fillId="0" borderId="0"/>
    <xf numFmtId="0" fontId="5" fillId="0" borderId="1"/>
    <xf numFmtId="0" fontId="5" fillId="0" borderId="1"/>
    <xf numFmtId="0" fontId="8" fillId="0" borderId="1"/>
    <xf numFmtId="0" fontId="8" fillId="0" borderId="1"/>
    <xf numFmtId="0" fontId="15" fillId="0" borderId="1" applyNumberFormat="0" applyFill="0" applyBorder="0" applyAlignment="0" applyProtection="0"/>
    <xf numFmtId="0" fontId="19" fillId="0" borderId="1" applyNumberFormat="0" applyFill="0" applyBorder="0" applyAlignment="0" applyProtection="0">
      <alignment vertical="top"/>
      <protection locked="0"/>
    </xf>
    <xf numFmtId="0" fontId="8" fillId="0" borderId="1"/>
    <xf numFmtId="43" fontId="5" fillId="0" borderId="0" applyFont="0" applyFill="0" applyBorder="0" applyAlignment="0" applyProtection="0"/>
    <xf numFmtId="0" fontId="5" fillId="0" borderId="1"/>
    <xf numFmtId="0" fontId="5" fillId="0" borderId="1"/>
    <xf numFmtId="0" fontId="5" fillId="0" borderId="1"/>
  </cellStyleXfs>
  <cellXfs count="149">
    <xf numFmtId="0" fontId="0" fillId="0" borderId="0" xfId="0"/>
    <xf numFmtId="0" fontId="5" fillId="0" borderId="1" xfId="1"/>
    <xf numFmtId="0" fontId="12" fillId="5" borderId="1" xfId="4" applyFont="1" applyFill="1"/>
    <xf numFmtId="0" fontId="11" fillId="5" borderId="8" xfId="4" applyFont="1" applyFill="1" applyBorder="1"/>
    <xf numFmtId="0" fontId="11" fillId="5" borderId="9" xfId="4" applyFont="1" applyFill="1" applyBorder="1"/>
    <xf numFmtId="0" fontId="14" fillId="5" borderId="1" xfId="4" applyFont="1" applyFill="1" applyAlignment="1">
      <alignment horizontal="right" vertical="center"/>
    </xf>
    <xf numFmtId="0" fontId="16" fillId="5" borderId="1" xfId="5" quotePrefix="1" applyFont="1" applyFill="1" applyBorder="1" applyAlignment="1" applyProtection="1">
      <alignment vertical="center"/>
    </xf>
    <xf numFmtId="0" fontId="17" fillId="5" borderId="1" xfId="4" applyFont="1" applyFill="1" applyAlignment="1">
      <alignment vertical="center"/>
    </xf>
    <xf numFmtId="0" fontId="17" fillId="5" borderId="12" xfId="4" applyFont="1" applyFill="1" applyBorder="1" applyAlignment="1">
      <alignment vertical="center"/>
    </xf>
    <xf numFmtId="0" fontId="18" fillId="5" borderId="1" xfId="4" applyFont="1" applyFill="1" applyAlignment="1">
      <alignment horizontal="right" vertical="center"/>
    </xf>
    <xf numFmtId="0" fontId="17" fillId="5" borderId="9" xfId="4" applyFont="1" applyFill="1" applyBorder="1" applyAlignment="1">
      <alignment vertical="center"/>
    </xf>
    <xf numFmtId="0" fontId="17" fillId="5" borderId="11" xfId="4" applyFont="1" applyFill="1" applyBorder="1" applyAlignment="1">
      <alignment vertical="center"/>
    </xf>
    <xf numFmtId="0" fontId="14" fillId="5" borderId="6" xfId="4" applyFont="1" applyFill="1" applyBorder="1" applyAlignment="1">
      <alignment horizontal="right" vertical="center"/>
    </xf>
    <xf numFmtId="0" fontId="20" fillId="5" borderId="7" xfId="6" quotePrefix="1" applyFont="1" applyFill="1" applyBorder="1" applyAlignment="1" applyProtection="1">
      <alignment vertical="center"/>
    </xf>
    <xf numFmtId="0" fontId="17" fillId="5" borderId="7" xfId="4" applyFont="1" applyFill="1" applyBorder="1" applyAlignment="1">
      <alignment vertical="center"/>
    </xf>
    <xf numFmtId="0" fontId="17" fillId="5" borderId="10" xfId="4" applyFont="1" applyFill="1" applyBorder="1" applyAlignment="1">
      <alignment vertical="center"/>
    </xf>
    <xf numFmtId="0" fontId="14" fillId="5" borderId="8" xfId="4" applyFont="1" applyFill="1" applyBorder="1" applyAlignment="1">
      <alignment horizontal="right" vertical="center"/>
    </xf>
    <xf numFmtId="0" fontId="17" fillId="5" borderId="9" xfId="6" quotePrefix="1" applyFont="1" applyFill="1" applyBorder="1" applyAlignment="1" applyProtection="1">
      <alignment horizontal="left" vertical="center"/>
    </xf>
    <xf numFmtId="0" fontId="20" fillId="5" borderId="9" xfId="6" quotePrefix="1" applyFont="1" applyFill="1" applyBorder="1" applyAlignment="1" applyProtection="1">
      <alignment vertical="center"/>
    </xf>
    <xf numFmtId="0" fontId="11" fillId="5" borderId="1" xfId="4" applyFont="1" applyFill="1"/>
    <xf numFmtId="0" fontId="0" fillId="4" borderId="1" xfId="0" applyFill="1" applyBorder="1" applyAlignment="1" applyProtection="1">
      <alignment wrapText="1"/>
      <protection locked="0"/>
    </xf>
    <xf numFmtId="164" fontId="2" fillId="3" borderId="5" xfId="0" applyNumberFormat="1" applyFont="1" applyFill="1" applyBorder="1" applyAlignment="1">
      <alignment horizontal="right" vertical="center" wrapText="1"/>
    </xf>
    <xf numFmtId="0" fontId="23" fillId="0" borderId="1" xfId="0" applyFont="1" applyBorder="1"/>
    <xf numFmtId="0" fontId="9" fillId="0" borderId="1" xfId="3" applyFont="1" applyAlignment="1">
      <alignment horizontal="center" vertical="center" wrapText="1"/>
    </xf>
    <xf numFmtId="0" fontId="27" fillId="8" borderId="1" xfId="0" applyFont="1" applyFill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164" fontId="0" fillId="0" borderId="0" xfId="0" applyNumberFormat="1"/>
    <xf numFmtId="0" fontId="0" fillId="0" borderId="1" xfId="0" applyBorder="1" applyAlignment="1" applyProtection="1">
      <alignment wrapText="1"/>
      <protection locked="0"/>
    </xf>
    <xf numFmtId="0" fontId="3" fillId="4" borderId="1" xfId="0" applyFont="1" applyFill="1" applyBorder="1" applyAlignment="1">
      <alignment vertical="center" wrapText="1"/>
    </xf>
    <xf numFmtId="0" fontId="0" fillId="0" borderId="1" xfId="0" applyBorder="1"/>
    <xf numFmtId="0" fontId="4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22" fillId="5" borderId="8" xfId="2" applyNumberFormat="1" applyFont="1" applyFill="1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11" fillId="7" borderId="14" xfId="4" applyFont="1" applyFill="1" applyBorder="1"/>
    <xf numFmtId="0" fontId="12" fillId="7" borderId="15" xfId="4" applyFont="1" applyFill="1" applyBorder="1"/>
    <xf numFmtId="0" fontId="12" fillId="7" borderId="16" xfId="4" applyFont="1" applyFill="1" applyBorder="1"/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 applyAlignment="1" applyProtection="1">
      <alignment wrapText="1"/>
      <protection locked="0"/>
    </xf>
    <xf numFmtId="0" fontId="0" fillId="5" borderId="1" xfId="0" applyFill="1" applyBorder="1"/>
    <xf numFmtId="0" fontId="2" fillId="5" borderId="9" xfId="0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>
      <alignment horizontal="right" vertical="center" wrapText="1"/>
    </xf>
    <xf numFmtId="0" fontId="25" fillId="5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/>
    <xf numFmtId="0" fontId="2" fillId="8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0" fontId="0" fillId="5" borderId="0" xfId="0" applyFill="1"/>
    <xf numFmtId="168" fontId="0" fillId="5" borderId="0" xfId="0" applyNumberFormat="1" applyFill="1"/>
    <xf numFmtId="0" fontId="10" fillId="5" borderId="17" xfId="0" applyFont="1" applyFill="1" applyBorder="1"/>
    <xf numFmtId="0" fontId="0" fillId="5" borderId="12" xfId="0" applyFill="1" applyBorder="1"/>
    <xf numFmtId="0" fontId="26" fillId="8" borderId="1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164" fontId="2" fillId="8" borderId="9" xfId="0" applyNumberFormat="1" applyFont="1" applyFill="1" applyBorder="1" applyAlignment="1">
      <alignment horizontal="right" vertical="center" wrapText="1"/>
    </xf>
    <xf numFmtId="0" fontId="9" fillId="0" borderId="17" xfId="3" applyFont="1" applyBorder="1" applyAlignment="1">
      <alignment horizontal="left" vertical="center" wrapText="1"/>
    </xf>
    <xf numFmtId="0" fontId="0" fillId="4" borderId="0" xfId="0" applyFill="1" applyAlignment="1" applyProtection="1">
      <alignment horizontal="left" wrapText="1"/>
      <protection locked="0"/>
    </xf>
    <xf numFmtId="0" fontId="0" fillId="4" borderId="0" xfId="0" applyFill="1" applyAlignment="1" applyProtection="1">
      <alignment wrapText="1"/>
      <protection locked="0"/>
    </xf>
    <xf numFmtId="0" fontId="2" fillId="4" borderId="13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top" wrapText="1"/>
    </xf>
    <xf numFmtId="0" fontId="25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9" fillId="0" borderId="17" xfId="3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1" fillId="4" borderId="9" xfId="0" applyFont="1" applyFill="1" applyBorder="1" applyAlignment="1">
      <alignment horizontal="center" vertical="top" wrapText="1"/>
    </xf>
    <xf numFmtId="0" fontId="27" fillId="8" borderId="17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vertical="top" wrapText="1"/>
    </xf>
    <xf numFmtId="0" fontId="21" fillId="3" borderId="1" xfId="0" applyFont="1" applyFill="1" applyBorder="1" applyAlignment="1">
      <alignment horizontal="center" vertical="center" wrapText="1"/>
    </xf>
    <xf numFmtId="172" fontId="2" fillId="3" borderId="5" xfId="8" applyNumberFormat="1" applyFont="1" applyFill="1" applyBorder="1" applyAlignment="1">
      <alignment horizontal="right" vertical="center" wrapText="1"/>
    </xf>
    <xf numFmtId="172" fontId="2" fillId="5" borderId="1" xfId="8" applyNumberFormat="1" applyFont="1" applyFill="1" applyBorder="1" applyAlignment="1">
      <alignment horizontal="right" vertical="center" wrapText="1"/>
    </xf>
    <xf numFmtId="172" fontId="2" fillId="8" borderId="1" xfId="8" applyNumberFormat="1" applyFont="1" applyFill="1" applyBorder="1" applyAlignment="1">
      <alignment horizontal="right" vertical="center" wrapText="1"/>
    </xf>
    <xf numFmtId="172" fontId="2" fillId="5" borderId="9" xfId="8" applyNumberFormat="1" applyFont="1" applyFill="1" applyBorder="1" applyAlignment="1">
      <alignment horizontal="right" vertical="center" wrapText="1"/>
    </xf>
    <xf numFmtId="0" fontId="21" fillId="5" borderId="1" xfId="0" applyFont="1" applyFill="1" applyBorder="1" applyAlignment="1" applyProtection="1">
      <alignment horizontal="center" vertical="center" wrapText="1"/>
      <protection locked="0"/>
    </xf>
    <xf numFmtId="0" fontId="21" fillId="5" borderId="9" xfId="0" applyFont="1" applyFill="1" applyBorder="1" applyAlignment="1" applyProtection="1">
      <alignment horizontal="center" vertical="center" wrapText="1"/>
      <protection locked="0"/>
    </xf>
    <xf numFmtId="172" fontId="2" fillId="8" borderId="9" xfId="8" applyNumberFormat="1" applyFont="1" applyFill="1" applyBorder="1" applyAlignment="1">
      <alignment horizontal="right" vertical="center" wrapText="1"/>
    </xf>
    <xf numFmtId="0" fontId="11" fillId="5" borderId="6" xfId="4" applyFont="1" applyFill="1" applyBorder="1" applyAlignment="1">
      <alignment horizontal="center"/>
    </xf>
    <xf numFmtId="0" fontId="11" fillId="5" borderId="7" xfId="4" applyFont="1" applyFill="1" applyBorder="1" applyAlignment="1">
      <alignment horizontal="center"/>
    </xf>
    <xf numFmtId="0" fontId="9" fillId="6" borderId="6" xfId="4" applyFont="1" applyFill="1" applyBorder="1" applyAlignment="1">
      <alignment horizontal="center" vertical="center" wrapText="1"/>
    </xf>
    <xf numFmtId="0" fontId="9" fillId="6" borderId="7" xfId="4" applyFont="1" applyFill="1" applyBorder="1" applyAlignment="1">
      <alignment horizontal="center" vertical="center" wrapText="1"/>
    </xf>
    <xf numFmtId="0" fontId="9" fillId="6" borderId="10" xfId="4" applyFont="1" applyFill="1" applyBorder="1" applyAlignment="1">
      <alignment horizontal="center" vertical="center" wrapText="1"/>
    </xf>
    <xf numFmtId="0" fontId="9" fillId="6" borderId="8" xfId="4" applyFont="1" applyFill="1" applyBorder="1" applyAlignment="1">
      <alignment horizontal="center" vertical="center" wrapText="1"/>
    </xf>
    <xf numFmtId="0" fontId="9" fillId="6" borderId="9" xfId="4" applyFont="1" applyFill="1" applyBorder="1" applyAlignment="1">
      <alignment horizontal="center" vertical="center" wrapText="1"/>
    </xf>
    <xf numFmtId="0" fontId="9" fillId="6" borderId="11" xfId="4" applyFont="1" applyFill="1" applyBorder="1" applyAlignment="1">
      <alignment horizontal="center" vertical="center" wrapText="1"/>
    </xf>
    <xf numFmtId="0" fontId="13" fillId="7" borderId="7" xfId="4" applyFont="1" applyFill="1" applyBorder="1" applyAlignment="1">
      <alignment horizontal="center" vertical="center" wrapText="1"/>
    </xf>
    <xf numFmtId="0" fontId="13" fillId="7" borderId="10" xfId="4" applyFont="1" applyFill="1" applyBorder="1" applyAlignment="1">
      <alignment horizontal="center" vertical="center" wrapText="1"/>
    </xf>
    <xf numFmtId="0" fontId="13" fillId="7" borderId="1" xfId="4" applyFont="1" applyFill="1" applyAlignment="1">
      <alignment horizontal="center" vertical="center" wrapText="1"/>
    </xf>
    <xf numFmtId="0" fontId="13" fillId="7" borderId="12" xfId="4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7" xfId="0" quotePrefix="1" applyFont="1" applyFill="1" applyBorder="1" applyAlignment="1">
      <alignment horizontal="left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3" fillId="4" borderId="12" xfId="0" quotePrefix="1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/>
    </xf>
    <xf numFmtId="0" fontId="9" fillId="6" borderId="17" xfId="3" applyFont="1" applyFill="1" applyBorder="1" applyAlignment="1">
      <alignment horizontal="center" vertical="center" wrapText="1"/>
    </xf>
    <xf numFmtId="0" fontId="9" fillId="6" borderId="1" xfId="3" applyFont="1" applyFill="1" applyAlignment="1">
      <alignment horizontal="center" vertical="center" wrapText="1"/>
    </xf>
    <xf numFmtId="0" fontId="27" fillId="8" borderId="17" xfId="0" applyFont="1" applyFill="1" applyBorder="1" applyAlignment="1">
      <alignment horizontal="left" vertical="center" wrapText="1"/>
    </xf>
    <xf numFmtId="0" fontId="27" fillId="8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applyFont="1" applyFill="1" applyAlignment="1">
      <alignment horizontal="left" vertical="center" wrapText="1"/>
    </xf>
    <xf numFmtId="0" fontId="3" fillId="4" borderId="17" xfId="1" applyFont="1" applyFill="1" applyBorder="1" applyAlignment="1">
      <alignment horizontal="left" vertical="center" wrapText="1"/>
    </xf>
    <xf numFmtId="0" fontId="3" fillId="4" borderId="1" xfId="1" applyFont="1" applyFill="1" applyAlignment="1">
      <alignment horizontal="left" vertical="center" wrapText="1"/>
    </xf>
    <xf numFmtId="0" fontId="3" fillId="4" borderId="12" xfId="1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5" fillId="0" borderId="1" xfId="9"/>
    <xf numFmtId="49" fontId="5" fillId="0" borderId="1" xfId="9" applyNumberFormat="1"/>
    <xf numFmtId="174" fontId="28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Alignment="1">
      <alignment vertical="center"/>
    </xf>
    <xf numFmtId="0" fontId="2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30" fillId="0" borderId="1" xfId="3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72" fontId="1" fillId="4" borderId="13" xfId="8" applyNumberFormat="1" applyFont="1" applyFill="1" applyBorder="1" applyAlignment="1">
      <alignment horizontal="center" vertical="center"/>
    </xf>
    <xf numFmtId="0" fontId="28" fillId="0" borderId="1" xfId="9" applyFont="1" applyAlignment="1">
      <alignment horizontal="center"/>
    </xf>
    <xf numFmtId="174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1" fillId="0" borderId="0" xfId="0" applyFont="1"/>
    <xf numFmtId="0" fontId="31" fillId="0" borderId="1" xfId="0" applyFont="1" applyBorder="1"/>
    <xf numFmtId="0" fontId="0" fillId="0" borderId="1" xfId="0" applyBorder="1" applyAlignment="1">
      <alignment vertical="center"/>
    </xf>
    <xf numFmtId="0" fontId="5" fillId="0" borderId="1" xfId="11"/>
    <xf numFmtId="0" fontId="5" fillId="0" borderId="1" xfId="11" applyNumberFormat="1"/>
    <xf numFmtId="49" fontId="5" fillId="0" borderId="1" xfId="11" applyNumberFormat="1"/>
  </cellXfs>
  <cellStyles count="12">
    <cellStyle name="Hipervínculo" xfId="5" builtinId="8"/>
    <cellStyle name="Hipervínculo 2" xfId="6" xr:uid="{00000000-0005-0000-0000-000001000000}"/>
    <cellStyle name="Millares" xfId="8" builtinId="3"/>
    <cellStyle name="Normal" xfId="0" builtinId="0"/>
    <cellStyle name="Normal 2" xfId="1" xr:uid="{00000000-0005-0000-0000-000003000000}"/>
    <cellStyle name="Normal 2 2" xfId="3" xr:uid="{00000000-0005-0000-0000-000004000000}"/>
    <cellStyle name="Normal 3" xfId="2" xr:uid="{00000000-0005-0000-0000-000005000000}"/>
    <cellStyle name="Normal 3 2" xfId="7" xr:uid="{00000000-0005-0000-0000-000006000000}"/>
    <cellStyle name="Normal 4" xfId="10" xr:uid="{DA014FEB-7610-41AF-829C-8233E0A90067}"/>
    <cellStyle name="Normal 4 2" xfId="4" xr:uid="{00000000-0005-0000-0000-000007000000}"/>
    <cellStyle name="Normal 5" xfId="11" xr:uid="{23C009DE-72AA-432C-B61A-3B6947945DE4}"/>
    <cellStyle name="Normal 6" xfId="9" xr:uid="{685658D0-C8D6-4F32-9AA6-232E828EBD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57150</xdr:colOff>
      <xdr:row>1</xdr:row>
      <xdr:rowOff>57150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98298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0</xdr:row>
      <xdr:rowOff>0</xdr:rowOff>
    </xdr:from>
    <xdr:to>
      <xdr:col>2</xdr:col>
      <xdr:colOff>902814</xdr:colOff>
      <xdr:row>0</xdr:row>
      <xdr:rowOff>742950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285BE-F0FF-CDAD-5E27-FAC54F9B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0"/>
          <a:ext cx="1941039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733425</xdr:rowOff>
    </xdr:from>
    <xdr:to>
      <xdr:col>12</xdr:col>
      <xdr:colOff>57150</xdr:colOff>
      <xdr:row>0</xdr:row>
      <xdr:rowOff>790575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733425"/>
          <a:ext cx="109061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1940031</xdr:colOff>
      <xdr:row>0</xdr:row>
      <xdr:rowOff>743776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24B63D-AB12-66E1-3893-3AD2435FE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944793" cy="743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800100</xdr:colOff>
      <xdr:row>1</xdr:row>
      <xdr:rowOff>47625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1011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382693</xdr:colOff>
      <xdr:row>1</xdr:row>
      <xdr:rowOff>67501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5B06FB-C810-4231-A7A5-27EC7BC3F7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368"/>
        <a:stretch>
          <a:fillRect/>
        </a:stretch>
      </xdr:blipFill>
      <xdr:spPr>
        <a:xfrm>
          <a:off x="0" y="47625"/>
          <a:ext cx="1944793" cy="6294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jbautistab\AppData\Local\Microsoft\Windows\Temporary%20Internet%20Files\Content.Outlook\YC8BP12H\tunja\PROC0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giraldoi\transferencia1\Buzon\vis\Bases%20nuevas\Libr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nderado"/>
      <sheetName val="max y min $"/>
      <sheetName val="m2 max y min"/>
      <sheetName val="estrato y destino"/>
      <sheetName val=" m2 cons vrs vendi"/>
      <sheetName val="m2 por uso"/>
      <sheetName val="m2 por capi"/>
      <sheetName val="# obras por estrato"/>
      <sheetName val="# obras por cap y destino"/>
      <sheetName val="# obras por uso"/>
      <sheetName val="pagina 1"/>
      <sheetName val="pagina 2"/>
      <sheetName val="pagina 3"/>
      <sheetName val="PAGINA 4"/>
      <sheetName val="pagina 5"/>
      <sheetName val="pagina 6"/>
      <sheetName val="pagina 7"/>
      <sheetName val="pagina 8"/>
      <sheetName val="pagina 9"/>
      <sheetName val="pag 10 grado de avance"/>
      <sheetName val="Hoja1"/>
      <sheetName val="Hoja4"/>
      <sheetName val="Hoja5"/>
      <sheetName val="Hoja3"/>
      <sheetName val="Hoja2"/>
      <sheetName val="Hoja6"/>
      <sheetName val="PROC040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1">
          <cell r="J1" t="str">
            <v>nro_form</v>
          </cell>
        </row>
        <row r="2">
          <cell r="J2">
            <v>8000001</v>
          </cell>
        </row>
        <row r="3">
          <cell r="J3">
            <v>8000002</v>
          </cell>
        </row>
        <row r="4">
          <cell r="J4">
            <v>8000003</v>
          </cell>
        </row>
        <row r="5">
          <cell r="J5">
            <v>8000004</v>
          </cell>
        </row>
        <row r="6">
          <cell r="J6">
            <v>8000005</v>
          </cell>
        </row>
        <row r="7">
          <cell r="J7">
            <v>8000006</v>
          </cell>
        </row>
        <row r="8">
          <cell r="J8">
            <v>8000007</v>
          </cell>
        </row>
        <row r="9">
          <cell r="J9">
            <v>8000008</v>
          </cell>
        </row>
        <row r="10">
          <cell r="J10">
            <v>8000009</v>
          </cell>
        </row>
        <row r="11">
          <cell r="J11">
            <v>8000010</v>
          </cell>
        </row>
        <row r="12">
          <cell r="J12">
            <v>8000011</v>
          </cell>
        </row>
        <row r="13">
          <cell r="J13">
            <v>8000012</v>
          </cell>
        </row>
        <row r="14">
          <cell r="J14">
            <v>8000013</v>
          </cell>
        </row>
        <row r="15">
          <cell r="J15">
            <v>8000014</v>
          </cell>
        </row>
        <row r="16">
          <cell r="J16">
            <v>8000015</v>
          </cell>
        </row>
        <row r="17">
          <cell r="J17">
            <v>8000016</v>
          </cell>
        </row>
        <row r="18">
          <cell r="J18">
            <v>8000017</v>
          </cell>
        </row>
        <row r="19">
          <cell r="J19">
            <v>8000018</v>
          </cell>
        </row>
        <row r="20">
          <cell r="J20">
            <v>8000018</v>
          </cell>
        </row>
        <row r="21">
          <cell r="J21">
            <v>8000019</v>
          </cell>
        </row>
        <row r="22">
          <cell r="J22">
            <v>8000020</v>
          </cell>
        </row>
        <row r="23">
          <cell r="J23">
            <v>8000021</v>
          </cell>
        </row>
        <row r="24">
          <cell r="J24">
            <v>8000022</v>
          </cell>
        </row>
        <row r="25">
          <cell r="J25">
            <v>8000023</v>
          </cell>
        </row>
        <row r="26">
          <cell r="J26">
            <v>8000024</v>
          </cell>
        </row>
        <row r="27">
          <cell r="J27">
            <v>8000025</v>
          </cell>
        </row>
        <row r="28">
          <cell r="J28">
            <v>8000026</v>
          </cell>
        </row>
        <row r="29">
          <cell r="J29">
            <v>8000027</v>
          </cell>
        </row>
        <row r="30">
          <cell r="J30">
            <v>8000028</v>
          </cell>
        </row>
        <row r="31">
          <cell r="J31">
            <v>8000029</v>
          </cell>
        </row>
        <row r="32">
          <cell r="J32">
            <v>8000030</v>
          </cell>
        </row>
        <row r="33">
          <cell r="J33">
            <v>8000031</v>
          </cell>
        </row>
        <row r="34">
          <cell r="J34">
            <v>8000032</v>
          </cell>
        </row>
        <row r="35">
          <cell r="J35">
            <v>8000033</v>
          </cell>
        </row>
        <row r="36">
          <cell r="J36">
            <v>8000034</v>
          </cell>
        </row>
        <row r="37">
          <cell r="J37">
            <v>8000035</v>
          </cell>
        </row>
        <row r="38">
          <cell r="J38">
            <v>8000036</v>
          </cell>
        </row>
        <row r="39">
          <cell r="J39">
            <v>8000037</v>
          </cell>
        </row>
        <row r="40">
          <cell r="J40">
            <v>8000038</v>
          </cell>
        </row>
        <row r="41">
          <cell r="J41">
            <v>8000039</v>
          </cell>
        </row>
        <row r="42">
          <cell r="J42">
            <v>8000040</v>
          </cell>
        </row>
        <row r="43">
          <cell r="J43">
            <v>8000041</v>
          </cell>
        </row>
        <row r="44">
          <cell r="J44">
            <v>8000042</v>
          </cell>
        </row>
        <row r="45">
          <cell r="J45">
            <v>8000043</v>
          </cell>
        </row>
        <row r="46">
          <cell r="J46">
            <v>8000044</v>
          </cell>
        </row>
        <row r="47">
          <cell r="J47">
            <v>8000045</v>
          </cell>
        </row>
        <row r="48">
          <cell r="J48">
            <v>8000046</v>
          </cell>
        </row>
        <row r="49">
          <cell r="J49">
            <v>8000047</v>
          </cell>
        </row>
        <row r="50">
          <cell r="J50">
            <v>8000048</v>
          </cell>
        </row>
        <row r="51">
          <cell r="J51">
            <v>8000049</v>
          </cell>
        </row>
        <row r="52">
          <cell r="J52">
            <v>8000050</v>
          </cell>
        </row>
        <row r="53">
          <cell r="J53">
            <v>8000051</v>
          </cell>
        </row>
        <row r="54">
          <cell r="J54">
            <v>8000052</v>
          </cell>
        </row>
        <row r="55">
          <cell r="J55">
            <v>8000053</v>
          </cell>
        </row>
        <row r="56">
          <cell r="J56">
            <v>8000054</v>
          </cell>
        </row>
        <row r="57">
          <cell r="J57">
            <v>8000055</v>
          </cell>
        </row>
        <row r="58">
          <cell r="J58">
            <v>8000056</v>
          </cell>
        </row>
        <row r="59">
          <cell r="J59">
            <v>8000057</v>
          </cell>
        </row>
        <row r="60">
          <cell r="J60">
            <v>8000058</v>
          </cell>
        </row>
        <row r="61">
          <cell r="J61">
            <v>8000059</v>
          </cell>
        </row>
        <row r="62">
          <cell r="J62">
            <v>8000060</v>
          </cell>
        </row>
        <row r="63">
          <cell r="J63">
            <v>8000061</v>
          </cell>
        </row>
        <row r="64">
          <cell r="J64">
            <v>8000062</v>
          </cell>
        </row>
        <row r="65">
          <cell r="J65">
            <v>8000063</v>
          </cell>
        </row>
        <row r="66">
          <cell r="J66">
            <v>8000064</v>
          </cell>
        </row>
        <row r="67">
          <cell r="J67">
            <v>8000065</v>
          </cell>
        </row>
        <row r="68">
          <cell r="J68">
            <v>8000066</v>
          </cell>
        </row>
        <row r="69">
          <cell r="J69">
            <v>8000067</v>
          </cell>
        </row>
        <row r="70">
          <cell r="J70">
            <v>8000068</v>
          </cell>
        </row>
        <row r="71">
          <cell r="J71">
            <v>8000069</v>
          </cell>
        </row>
        <row r="72">
          <cell r="J72">
            <v>8000070</v>
          </cell>
        </row>
        <row r="73">
          <cell r="J73">
            <v>8000071</v>
          </cell>
        </row>
        <row r="74">
          <cell r="J74">
            <v>8000072</v>
          </cell>
        </row>
        <row r="75">
          <cell r="J75">
            <v>8000073</v>
          </cell>
        </row>
        <row r="76">
          <cell r="J76">
            <v>8000074</v>
          </cell>
        </row>
        <row r="77">
          <cell r="J77">
            <v>8000075</v>
          </cell>
        </row>
        <row r="78">
          <cell r="J78">
            <v>8000076</v>
          </cell>
        </row>
        <row r="79">
          <cell r="J79">
            <v>8000077</v>
          </cell>
        </row>
        <row r="80">
          <cell r="J80">
            <v>8000078</v>
          </cell>
        </row>
        <row r="81">
          <cell r="J81">
            <v>8000079</v>
          </cell>
        </row>
        <row r="82">
          <cell r="J82">
            <v>8000080</v>
          </cell>
        </row>
        <row r="83">
          <cell r="J83">
            <v>8000081</v>
          </cell>
        </row>
        <row r="84">
          <cell r="J84">
            <v>8000082</v>
          </cell>
        </row>
        <row r="85">
          <cell r="J85">
            <v>8000083</v>
          </cell>
        </row>
        <row r="86">
          <cell r="J86">
            <v>8000084</v>
          </cell>
        </row>
        <row r="87">
          <cell r="J87">
            <v>8000085</v>
          </cell>
        </row>
        <row r="88">
          <cell r="J88">
            <v>8000086</v>
          </cell>
        </row>
        <row r="89">
          <cell r="J89">
            <v>8000087</v>
          </cell>
        </row>
        <row r="90">
          <cell r="J90">
            <v>8000088</v>
          </cell>
        </row>
        <row r="91">
          <cell r="J91">
            <v>8000089</v>
          </cell>
        </row>
        <row r="92">
          <cell r="J92">
            <v>8000090</v>
          </cell>
        </row>
        <row r="93">
          <cell r="J93">
            <v>8000091</v>
          </cell>
        </row>
        <row r="94">
          <cell r="J94">
            <v>8000092</v>
          </cell>
        </row>
        <row r="95">
          <cell r="J95">
            <v>8000093</v>
          </cell>
        </row>
        <row r="96">
          <cell r="J96">
            <v>8000094</v>
          </cell>
        </row>
        <row r="97">
          <cell r="J97">
            <v>8000095</v>
          </cell>
        </row>
        <row r="98">
          <cell r="J98">
            <v>8000096</v>
          </cell>
        </row>
        <row r="99">
          <cell r="J99">
            <v>8000097</v>
          </cell>
        </row>
        <row r="100">
          <cell r="J100">
            <v>8000098</v>
          </cell>
        </row>
        <row r="101">
          <cell r="J101">
            <v>8000099</v>
          </cell>
        </row>
        <row r="102">
          <cell r="J102">
            <v>8000100</v>
          </cell>
        </row>
        <row r="103">
          <cell r="J103">
            <v>8000101</v>
          </cell>
        </row>
        <row r="104">
          <cell r="J104">
            <v>8000102</v>
          </cell>
        </row>
        <row r="105">
          <cell r="J105">
            <v>8000103</v>
          </cell>
        </row>
        <row r="106">
          <cell r="J106">
            <v>8000104</v>
          </cell>
        </row>
        <row r="107">
          <cell r="J107">
            <v>8000105</v>
          </cell>
        </row>
        <row r="108">
          <cell r="J108">
            <v>8000106</v>
          </cell>
        </row>
        <row r="109">
          <cell r="J109">
            <v>8000107</v>
          </cell>
        </row>
        <row r="110">
          <cell r="J110">
            <v>8000108</v>
          </cell>
        </row>
        <row r="111">
          <cell r="J111">
            <v>8000109</v>
          </cell>
        </row>
        <row r="112">
          <cell r="J112">
            <v>8000110</v>
          </cell>
        </row>
        <row r="113">
          <cell r="J113">
            <v>8000111</v>
          </cell>
        </row>
        <row r="114">
          <cell r="J114">
            <v>8000112</v>
          </cell>
        </row>
        <row r="115">
          <cell r="J115">
            <v>8000113</v>
          </cell>
        </row>
        <row r="116">
          <cell r="J116">
            <v>8000114</v>
          </cell>
        </row>
        <row r="117">
          <cell r="J117">
            <v>8000115</v>
          </cell>
        </row>
        <row r="118">
          <cell r="J118">
            <v>8000116</v>
          </cell>
        </row>
        <row r="119">
          <cell r="J119">
            <v>8000117</v>
          </cell>
        </row>
        <row r="120">
          <cell r="J120">
            <v>8000118</v>
          </cell>
        </row>
        <row r="121">
          <cell r="J121">
            <v>8000119</v>
          </cell>
        </row>
        <row r="122">
          <cell r="J122">
            <v>8000120</v>
          </cell>
        </row>
        <row r="123">
          <cell r="J123">
            <v>8000121</v>
          </cell>
        </row>
        <row r="124">
          <cell r="J124">
            <v>8000122</v>
          </cell>
        </row>
        <row r="125">
          <cell r="J125">
            <v>8000123</v>
          </cell>
        </row>
        <row r="126">
          <cell r="J126">
            <v>8000124</v>
          </cell>
        </row>
        <row r="127">
          <cell r="J127">
            <v>8000125</v>
          </cell>
        </row>
        <row r="128">
          <cell r="J128">
            <v>8000126</v>
          </cell>
        </row>
        <row r="129">
          <cell r="J129">
            <v>8000127</v>
          </cell>
        </row>
        <row r="130">
          <cell r="J130">
            <v>8000128</v>
          </cell>
        </row>
        <row r="131">
          <cell r="J131">
            <v>8000129</v>
          </cell>
        </row>
        <row r="132">
          <cell r="J132">
            <v>8000130</v>
          </cell>
        </row>
        <row r="133">
          <cell r="J133">
            <v>8000131</v>
          </cell>
        </row>
        <row r="134">
          <cell r="J134">
            <v>8000132</v>
          </cell>
        </row>
        <row r="135">
          <cell r="J135">
            <v>8000133</v>
          </cell>
        </row>
        <row r="136">
          <cell r="J136">
            <v>8000134</v>
          </cell>
        </row>
        <row r="137">
          <cell r="J137">
            <v>8000135</v>
          </cell>
        </row>
        <row r="138">
          <cell r="J138">
            <v>8000136</v>
          </cell>
        </row>
        <row r="139">
          <cell r="J139">
            <v>8000137</v>
          </cell>
        </row>
        <row r="140">
          <cell r="J140">
            <v>8000138</v>
          </cell>
        </row>
        <row r="141">
          <cell r="J141">
            <v>8000139</v>
          </cell>
        </row>
        <row r="142">
          <cell r="J142">
            <v>8000140</v>
          </cell>
        </row>
        <row r="143">
          <cell r="J143">
            <v>8000141</v>
          </cell>
        </row>
        <row r="144">
          <cell r="J144">
            <v>8000142</v>
          </cell>
        </row>
        <row r="145">
          <cell r="J145">
            <v>8000143</v>
          </cell>
        </row>
        <row r="146">
          <cell r="J146">
            <v>8000144</v>
          </cell>
        </row>
        <row r="147">
          <cell r="J147">
            <v>8000145</v>
          </cell>
        </row>
        <row r="148">
          <cell r="J148">
            <v>8000146</v>
          </cell>
        </row>
        <row r="149">
          <cell r="J149">
            <v>8000147</v>
          </cell>
        </row>
        <row r="150">
          <cell r="J150">
            <v>8000148</v>
          </cell>
        </row>
        <row r="151">
          <cell r="J151">
            <v>8000149</v>
          </cell>
        </row>
        <row r="152">
          <cell r="J152">
            <v>8000150</v>
          </cell>
        </row>
        <row r="153">
          <cell r="J153">
            <v>8000151</v>
          </cell>
        </row>
        <row r="154">
          <cell r="J154">
            <v>8000152</v>
          </cell>
        </row>
        <row r="155">
          <cell r="J155">
            <v>8000153</v>
          </cell>
        </row>
        <row r="156">
          <cell r="J156">
            <v>8000154</v>
          </cell>
        </row>
        <row r="157">
          <cell r="J157">
            <v>8000155</v>
          </cell>
        </row>
        <row r="158">
          <cell r="J158">
            <v>8000156</v>
          </cell>
        </row>
        <row r="159">
          <cell r="J159">
            <v>8000157</v>
          </cell>
        </row>
        <row r="160">
          <cell r="J160">
            <v>8000158</v>
          </cell>
        </row>
        <row r="161">
          <cell r="J161">
            <v>8000159</v>
          </cell>
        </row>
        <row r="162">
          <cell r="J162">
            <v>8000159</v>
          </cell>
        </row>
        <row r="163">
          <cell r="J163">
            <v>8000160</v>
          </cell>
        </row>
        <row r="164">
          <cell r="J164">
            <v>8000161</v>
          </cell>
        </row>
        <row r="165">
          <cell r="J165">
            <v>8000162</v>
          </cell>
        </row>
        <row r="166">
          <cell r="J166">
            <v>8000163</v>
          </cell>
        </row>
        <row r="167">
          <cell r="J167">
            <v>8000164</v>
          </cell>
        </row>
        <row r="168">
          <cell r="J168">
            <v>8000165</v>
          </cell>
        </row>
        <row r="169">
          <cell r="J169">
            <v>8000166</v>
          </cell>
        </row>
        <row r="170">
          <cell r="J170">
            <v>8000167</v>
          </cell>
        </row>
        <row r="171">
          <cell r="J171">
            <v>8000168</v>
          </cell>
        </row>
        <row r="172">
          <cell r="J172">
            <v>8000169</v>
          </cell>
        </row>
        <row r="173">
          <cell r="J173">
            <v>8000170</v>
          </cell>
        </row>
        <row r="174">
          <cell r="J174">
            <v>8000171</v>
          </cell>
        </row>
        <row r="175">
          <cell r="J175">
            <v>8000171</v>
          </cell>
        </row>
        <row r="176">
          <cell r="J176">
            <v>8000172</v>
          </cell>
        </row>
        <row r="177">
          <cell r="J177">
            <v>8000172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zoomScaleNormal="100" workbookViewId="0">
      <selection sqref="A1:K1"/>
    </sheetView>
  </sheetViews>
  <sheetFormatPr baseColWidth="10" defaultColWidth="11.42578125" defaultRowHeight="14.25" x14ac:dyDescent="0.25"/>
  <cols>
    <col min="1" max="1" width="6.28515625" style="19" customWidth="1"/>
    <col min="2" max="2" width="11.42578125" style="2"/>
    <col min="3" max="3" width="14" style="2" customWidth="1"/>
    <col min="4" max="10" width="11.42578125" style="2"/>
    <col min="11" max="11" width="34.85546875" style="2" customWidth="1"/>
    <col min="12" max="254" width="11.42578125" style="2"/>
    <col min="255" max="255" width="6.28515625" style="2" customWidth="1"/>
    <col min="256" max="256" width="11.42578125" style="2"/>
    <col min="257" max="257" width="14" style="2" customWidth="1"/>
    <col min="258" max="510" width="11.42578125" style="2"/>
    <col min="511" max="511" width="6.28515625" style="2" customWidth="1"/>
    <col min="512" max="512" width="11.42578125" style="2"/>
    <col min="513" max="513" width="14" style="2" customWidth="1"/>
    <col min="514" max="766" width="11.42578125" style="2"/>
    <col min="767" max="767" width="6.28515625" style="2" customWidth="1"/>
    <col min="768" max="768" width="11.42578125" style="2"/>
    <col min="769" max="769" width="14" style="2" customWidth="1"/>
    <col min="770" max="1022" width="11.42578125" style="2"/>
    <col min="1023" max="1023" width="6.28515625" style="2" customWidth="1"/>
    <col min="1024" max="1024" width="11.42578125" style="2"/>
    <col min="1025" max="1025" width="14" style="2" customWidth="1"/>
    <col min="1026" max="1278" width="11.42578125" style="2"/>
    <col min="1279" max="1279" width="6.28515625" style="2" customWidth="1"/>
    <col min="1280" max="1280" width="11.42578125" style="2"/>
    <col min="1281" max="1281" width="14" style="2" customWidth="1"/>
    <col min="1282" max="1534" width="11.42578125" style="2"/>
    <col min="1535" max="1535" width="6.28515625" style="2" customWidth="1"/>
    <col min="1536" max="1536" width="11.42578125" style="2"/>
    <col min="1537" max="1537" width="14" style="2" customWidth="1"/>
    <col min="1538" max="1790" width="11.42578125" style="2"/>
    <col min="1791" max="1791" width="6.28515625" style="2" customWidth="1"/>
    <col min="1792" max="1792" width="11.42578125" style="2"/>
    <col min="1793" max="1793" width="14" style="2" customWidth="1"/>
    <col min="1794" max="2046" width="11.42578125" style="2"/>
    <col min="2047" max="2047" width="6.28515625" style="2" customWidth="1"/>
    <col min="2048" max="2048" width="11.42578125" style="2"/>
    <col min="2049" max="2049" width="14" style="2" customWidth="1"/>
    <col min="2050" max="2302" width="11.42578125" style="2"/>
    <col min="2303" max="2303" width="6.28515625" style="2" customWidth="1"/>
    <col min="2304" max="2304" width="11.42578125" style="2"/>
    <col min="2305" max="2305" width="14" style="2" customWidth="1"/>
    <col min="2306" max="2558" width="11.42578125" style="2"/>
    <col min="2559" max="2559" width="6.28515625" style="2" customWidth="1"/>
    <col min="2560" max="2560" width="11.42578125" style="2"/>
    <col min="2561" max="2561" width="14" style="2" customWidth="1"/>
    <col min="2562" max="2814" width="11.42578125" style="2"/>
    <col min="2815" max="2815" width="6.28515625" style="2" customWidth="1"/>
    <col min="2816" max="2816" width="11.42578125" style="2"/>
    <col min="2817" max="2817" width="14" style="2" customWidth="1"/>
    <col min="2818" max="3070" width="11.42578125" style="2"/>
    <col min="3071" max="3071" width="6.28515625" style="2" customWidth="1"/>
    <col min="3072" max="3072" width="11.42578125" style="2"/>
    <col min="3073" max="3073" width="14" style="2" customWidth="1"/>
    <col min="3074" max="3326" width="11.42578125" style="2"/>
    <col min="3327" max="3327" width="6.28515625" style="2" customWidth="1"/>
    <col min="3328" max="3328" width="11.42578125" style="2"/>
    <col min="3329" max="3329" width="14" style="2" customWidth="1"/>
    <col min="3330" max="3582" width="11.42578125" style="2"/>
    <col min="3583" max="3583" width="6.28515625" style="2" customWidth="1"/>
    <col min="3584" max="3584" width="11.42578125" style="2"/>
    <col min="3585" max="3585" width="14" style="2" customWidth="1"/>
    <col min="3586" max="3838" width="11.42578125" style="2"/>
    <col min="3839" max="3839" width="6.28515625" style="2" customWidth="1"/>
    <col min="3840" max="3840" width="11.42578125" style="2"/>
    <col min="3841" max="3841" width="14" style="2" customWidth="1"/>
    <col min="3842" max="4094" width="11.42578125" style="2"/>
    <col min="4095" max="4095" width="6.28515625" style="2" customWidth="1"/>
    <col min="4096" max="4096" width="11.42578125" style="2"/>
    <col min="4097" max="4097" width="14" style="2" customWidth="1"/>
    <col min="4098" max="4350" width="11.42578125" style="2"/>
    <col min="4351" max="4351" width="6.28515625" style="2" customWidth="1"/>
    <col min="4352" max="4352" width="11.42578125" style="2"/>
    <col min="4353" max="4353" width="14" style="2" customWidth="1"/>
    <col min="4354" max="4606" width="11.42578125" style="2"/>
    <col min="4607" max="4607" width="6.28515625" style="2" customWidth="1"/>
    <col min="4608" max="4608" width="11.42578125" style="2"/>
    <col min="4609" max="4609" width="14" style="2" customWidth="1"/>
    <col min="4610" max="4862" width="11.42578125" style="2"/>
    <col min="4863" max="4863" width="6.28515625" style="2" customWidth="1"/>
    <col min="4864" max="4864" width="11.42578125" style="2"/>
    <col min="4865" max="4865" width="14" style="2" customWidth="1"/>
    <col min="4866" max="5118" width="11.42578125" style="2"/>
    <col min="5119" max="5119" width="6.28515625" style="2" customWidth="1"/>
    <col min="5120" max="5120" width="11.42578125" style="2"/>
    <col min="5121" max="5121" width="14" style="2" customWidth="1"/>
    <col min="5122" max="5374" width="11.42578125" style="2"/>
    <col min="5375" max="5375" width="6.28515625" style="2" customWidth="1"/>
    <col min="5376" max="5376" width="11.42578125" style="2"/>
    <col min="5377" max="5377" width="14" style="2" customWidth="1"/>
    <col min="5378" max="5630" width="11.42578125" style="2"/>
    <col min="5631" max="5631" width="6.28515625" style="2" customWidth="1"/>
    <col min="5632" max="5632" width="11.42578125" style="2"/>
    <col min="5633" max="5633" width="14" style="2" customWidth="1"/>
    <col min="5634" max="5886" width="11.42578125" style="2"/>
    <col min="5887" max="5887" width="6.28515625" style="2" customWidth="1"/>
    <col min="5888" max="5888" width="11.42578125" style="2"/>
    <col min="5889" max="5889" width="14" style="2" customWidth="1"/>
    <col min="5890" max="6142" width="11.42578125" style="2"/>
    <col min="6143" max="6143" width="6.28515625" style="2" customWidth="1"/>
    <col min="6144" max="6144" width="11.42578125" style="2"/>
    <col min="6145" max="6145" width="14" style="2" customWidth="1"/>
    <col min="6146" max="6398" width="11.42578125" style="2"/>
    <col min="6399" max="6399" width="6.28515625" style="2" customWidth="1"/>
    <col min="6400" max="6400" width="11.42578125" style="2"/>
    <col min="6401" max="6401" width="14" style="2" customWidth="1"/>
    <col min="6402" max="6654" width="11.42578125" style="2"/>
    <col min="6655" max="6655" width="6.28515625" style="2" customWidth="1"/>
    <col min="6656" max="6656" width="11.42578125" style="2"/>
    <col min="6657" max="6657" width="14" style="2" customWidth="1"/>
    <col min="6658" max="6910" width="11.42578125" style="2"/>
    <col min="6911" max="6911" width="6.28515625" style="2" customWidth="1"/>
    <col min="6912" max="6912" width="11.42578125" style="2"/>
    <col min="6913" max="6913" width="14" style="2" customWidth="1"/>
    <col min="6914" max="7166" width="11.42578125" style="2"/>
    <col min="7167" max="7167" width="6.28515625" style="2" customWidth="1"/>
    <col min="7168" max="7168" width="11.42578125" style="2"/>
    <col min="7169" max="7169" width="14" style="2" customWidth="1"/>
    <col min="7170" max="7422" width="11.42578125" style="2"/>
    <col min="7423" max="7423" width="6.28515625" style="2" customWidth="1"/>
    <col min="7424" max="7424" width="11.42578125" style="2"/>
    <col min="7425" max="7425" width="14" style="2" customWidth="1"/>
    <col min="7426" max="7678" width="11.42578125" style="2"/>
    <col min="7679" max="7679" width="6.28515625" style="2" customWidth="1"/>
    <col min="7680" max="7680" width="11.42578125" style="2"/>
    <col min="7681" max="7681" width="14" style="2" customWidth="1"/>
    <col min="7682" max="7934" width="11.42578125" style="2"/>
    <col min="7935" max="7935" width="6.28515625" style="2" customWidth="1"/>
    <col min="7936" max="7936" width="11.42578125" style="2"/>
    <col min="7937" max="7937" width="14" style="2" customWidth="1"/>
    <col min="7938" max="8190" width="11.42578125" style="2"/>
    <col min="8191" max="8191" width="6.28515625" style="2" customWidth="1"/>
    <col min="8192" max="8192" width="11.42578125" style="2"/>
    <col min="8193" max="8193" width="14" style="2" customWidth="1"/>
    <col min="8194" max="8446" width="11.42578125" style="2"/>
    <col min="8447" max="8447" width="6.28515625" style="2" customWidth="1"/>
    <col min="8448" max="8448" width="11.42578125" style="2"/>
    <col min="8449" max="8449" width="14" style="2" customWidth="1"/>
    <col min="8450" max="8702" width="11.42578125" style="2"/>
    <col min="8703" max="8703" width="6.28515625" style="2" customWidth="1"/>
    <col min="8704" max="8704" width="11.42578125" style="2"/>
    <col min="8705" max="8705" width="14" style="2" customWidth="1"/>
    <col min="8706" max="8958" width="11.42578125" style="2"/>
    <col min="8959" max="8959" width="6.28515625" style="2" customWidth="1"/>
    <col min="8960" max="8960" width="11.42578125" style="2"/>
    <col min="8961" max="8961" width="14" style="2" customWidth="1"/>
    <col min="8962" max="9214" width="11.42578125" style="2"/>
    <col min="9215" max="9215" width="6.28515625" style="2" customWidth="1"/>
    <col min="9216" max="9216" width="11.42578125" style="2"/>
    <col min="9217" max="9217" width="14" style="2" customWidth="1"/>
    <col min="9218" max="9470" width="11.42578125" style="2"/>
    <col min="9471" max="9471" width="6.28515625" style="2" customWidth="1"/>
    <col min="9472" max="9472" width="11.42578125" style="2"/>
    <col min="9473" max="9473" width="14" style="2" customWidth="1"/>
    <col min="9474" max="9726" width="11.42578125" style="2"/>
    <col min="9727" max="9727" width="6.28515625" style="2" customWidth="1"/>
    <col min="9728" max="9728" width="11.42578125" style="2"/>
    <col min="9729" max="9729" width="14" style="2" customWidth="1"/>
    <col min="9730" max="9982" width="11.42578125" style="2"/>
    <col min="9983" max="9983" width="6.28515625" style="2" customWidth="1"/>
    <col min="9984" max="9984" width="11.42578125" style="2"/>
    <col min="9985" max="9985" width="14" style="2" customWidth="1"/>
    <col min="9986" max="10238" width="11.42578125" style="2"/>
    <col min="10239" max="10239" width="6.28515625" style="2" customWidth="1"/>
    <col min="10240" max="10240" width="11.42578125" style="2"/>
    <col min="10241" max="10241" width="14" style="2" customWidth="1"/>
    <col min="10242" max="10494" width="11.42578125" style="2"/>
    <col min="10495" max="10495" width="6.28515625" style="2" customWidth="1"/>
    <col min="10496" max="10496" width="11.42578125" style="2"/>
    <col min="10497" max="10497" width="14" style="2" customWidth="1"/>
    <col min="10498" max="10750" width="11.42578125" style="2"/>
    <col min="10751" max="10751" width="6.28515625" style="2" customWidth="1"/>
    <col min="10752" max="10752" width="11.42578125" style="2"/>
    <col min="10753" max="10753" width="14" style="2" customWidth="1"/>
    <col min="10754" max="11006" width="11.42578125" style="2"/>
    <col min="11007" max="11007" width="6.28515625" style="2" customWidth="1"/>
    <col min="11008" max="11008" width="11.42578125" style="2"/>
    <col min="11009" max="11009" width="14" style="2" customWidth="1"/>
    <col min="11010" max="11262" width="11.42578125" style="2"/>
    <col min="11263" max="11263" width="6.28515625" style="2" customWidth="1"/>
    <col min="11264" max="11264" width="11.42578125" style="2"/>
    <col min="11265" max="11265" width="14" style="2" customWidth="1"/>
    <col min="11266" max="11518" width="11.42578125" style="2"/>
    <col min="11519" max="11519" width="6.28515625" style="2" customWidth="1"/>
    <col min="11520" max="11520" width="11.42578125" style="2"/>
    <col min="11521" max="11521" width="14" style="2" customWidth="1"/>
    <col min="11522" max="11774" width="11.42578125" style="2"/>
    <col min="11775" max="11775" width="6.28515625" style="2" customWidth="1"/>
    <col min="11776" max="11776" width="11.42578125" style="2"/>
    <col min="11777" max="11777" width="14" style="2" customWidth="1"/>
    <col min="11778" max="12030" width="11.42578125" style="2"/>
    <col min="12031" max="12031" width="6.28515625" style="2" customWidth="1"/>
    <col min="12032" max="12032" width="11.42578125" style="2"/>
    <col min="12033" max="12033" width="14" style="2" customWidth="1"/>
    <col min="12034" max="12286" width="11.42578125" style="2"/>
    <col min="12287" max="12287" width="6.28515625" style="2" customWidth="1"/>
    <col min="12288" max="12288" width="11.42578125" style="2"/>
    <col min="12289" max="12289" width="14" style="2" customWidth="1"/>
    <col min="12290" max="12542" width="11.42578125" style="2"/>
    <col min="12543" max="12543" width="6.28515625" style="2" customWidth="1"/>
    <col min="12544" max="12544" width="11.42578125" style="2"/>
    <col min="12545" max="12545" width="14" style="2" customWidth="1"/>
    <col min="12546" max="12798" width="11.42578125" style="2"/>
    <col min="12799" max="12799" width="6.28515625" style="2" customWidth="1"/>
    <col min="12800" max="12800" width="11.42578125" style="2"/>
    <col min="12801" max="12801" width="14" style="2" customWidth="1"/>
    <col min="12802" max="13054" width="11.42578125" style="2"/>
    <col min="13055" max="13055" width="6.28515625" style="2" customWidth="1"/>
    <col min="13056" max="13056" width="11.42578125" style="2"/>
    <col min="13057" max="13057" width="14" style="2" customWidth="1"/>
    <col min="13058" max="13310" width="11.42578125" style="2"/>
    <col min="13311" max="13311" width="6.28515625" style="2" customWidth="1"/>
    <col min="13312" max="13312" width="11.42578125" style="2"/>
    <col min="13313" max="13313" width="14" style="2" customWidth="1"/>
    <col min="13314" max="13566" width="11.42578125" style="2"/>
    <col min="13567" max="13567" width="6.28515625" style="2" customWidth="1"/>
    <col min="13568" max="13568" width="11.42578125" style="2"/>
    <col min="13569" max="13569" width="14" style="2" customWidth="1"/>
    <col min="13570" max="13822" width="11.42578125" style="2"/>
    <col min="13823" max="13823" width="6.28515625" style="2" customWidth="1"/>
    <col min="13824" max="13824" width="11.42578125" style="2"/>
    <col min="13825" max="13825" width="14" style="2" customWidth="1"/>
    <col min="13826" max="14078" width="11.42578125" style="2"/>
    <col min="14079" max="14079" width="6.28515625" style="2" customWidth="1"/>
    <col min="14080" max="14080" width="11.42578125" style="2"/>
    <col min="14081" max="14081" width="14" style="2" customWidth="1"/>
    <col min="14082" max="14334" width="11.42578125" style="2"/>
    <col min="14335" max="14335" width="6.28515625" style="2" customWidth="1"/>
    <col min="14336" max="14336" width="11.42578125" style="2"/>
    <col min="14337" max="14337" width="14" style="2" customWidth="1"/>
    <col min="14338" max="14590" width="11.42578125" style="2"/>
    <col min="14591" max="14591" width="6.28515625" style="2" customWidth="1"/>
    <col min="14592" max="14592" width="11.42578125" style="2"/>
    <col min="14593" max="14593" width="14" style="2" customWidth="1"/>
    <col min="14594" max="14846" width="11.42578125" style="2"/>
    <col min="14847" max="14847" width="6.28515625" style="2" customWidth="1"/>
    <col min="14848" max="14848" width="11.42578125" style="2"/>
    <col min="14849" max="14849" width="14" style="2" customWidth="1"/>
    <col min="14850" max="15102" width="11.42578125" style="2"/>
    <col min="15103" max="15103" width="6.28515625" style="2" customWidth="1"/>
    <col min="15104" max="15104" width="11.42578125" style="2"/>
    <col min="15105" max="15105" width="14" style="2" customWidth="1"/>
    <col min="15106" max="15358" width="11.42578125" style="2"/>
    <col min="15359" max="15359" width="6.28515625" style="2" customWidth="1"/>
    <col min="15360" max="15360" width="11.42578125" style="2"/>
    <col min="15361" max="15361" width="14" style="2" customWidth="1"/>
    <col min="15362" max="15614" width="11.42578125" style="2"/>
    <col min="15615" max="15615" width="6.28515625" style="2" customWidth="1"/>
    <col min="15616" max="15616" width="11.42578125" style="2"/>
    <col min="15617" max="15617" width="14" style="2" customWidth="1"/>
    <col min="15618" max="15870" width="11.42578125" style="2"/>
    <col min="15871" max="15871" width="6.28515625" style="2" customWidth="1"/>
    <col min="15872" max="15872" width="11.42578125" style="2"/>
    <col min="15873" max="15873" width="14" style="2" customWidth="1"/>
    <col min="15874" max="16126" width="11.42578125" style="2"/>
    <col min="16127" max="16127" width="6.28515625" style="2" customWidth="1"/>
    <col min="16128" max="16128" width="11.42578125" style="2"/>
    <col min="16129" max="16129" width="14" style="2" customWidth="1"/>
    <col min="16130" max="16384" width="11.42578125" style="2"/>
  </cols>
  <sheetData>
    <row r="1" spans="1:11" ht="63" customHeight="1" x14ac:dyDescent="0.25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ht="10.5" customHeight="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1.75" customHeight="1" x14ac:dyDescent="0.25">
      <c r="A3" s="86" t="s">
        <v>0</v>
      </c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ht="12" customHeight="1" x14ac:dyDescent="0.25">
      <c r="A4" s="89"/>
      <c r="B4" s="90"/>
      <c r="C4" s="90"/>
      <c r="D4" s="90"/>
      <c r="E4" s="90"/>
      <c r="F4" s="90"/>
      <c r="G4" s="90"/>
      <c r="H4" s="90"/>
      <c r="I4" s="90"/>
      <c r="J4" s="90"/>
      <c r="K4" s="91"/>
    </row>
    <row r="5" spans="1:11" x14ac:dyDescent="0.25">
      <c r="A5" s="92" t="s">
        <v>1</v>
      </c>
      <c r="B5" s="92"/>
      <c r="C5" s="92"/>
      <c r="D5" s="92"/>
      <c r="E5" s="92"/>
      <c r="F5" s="92"/>
      <c r="G5" s="92"/>
      <c r="H5" s="92"/>
      <c r="I5" s="92"/>
      <c r="J5" s="92"/>
      <c r="K5" s="93"/>
    </row>
    <row r="6" spans="1:11" ht="15" customHeight="1" x14ac:dyDescent="0.25">
      <c r="A6" s="94"/>
      <c r="B6" s="94"/>
      <c r="C6" s="94"/>
      <c r="D6" s="94"/>
      <c r="E6" s="94"/>
      <c r="F6" s="94"/>
      <c r="G6" s="94"/>
      <c r="H6" s="94"/>
      <c r="I6" s="94"/>
      <c r="J6" s="94"/>
      <c r="K6" s="95"/>
    </row>
    <row r="7" spans="1:11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5"/>
    </row>
    <row r="8" spans="1:11" s="7" customFormat="1" ht="27" customHeight="1" x14ac:dyDescent="0.25">
      <c r="A8" s="5" t="s">
        <v>2</v>
      </c>
      <c r="B8" s="6" t="s">
        <v>3</v>
      </c>
      <c r="K8" s="8"/>
    </row>
    <row r="9" spans="1:11" s="7" customFormat="1" ht="27" customHeight="1" x14ac:dyDescent="0.25">
      <c r="A9" s="9"/>
      <c r="B9" s="7" t="s">
        <v>4</v>
      </c>
      <c r="K9" s="8"/>
    </row>
    <row r="10" spans="1:11" s="7" customFormat="1" ht="27" customHeight="1" x14ac:dyDescent="0.25">
      <c r="A10" s="12">
        <v>2</v>
      </c>
      <c r="B10" s="13" t="s">
        <v>5</v>
      </c>
      <c r="C10" s="13"/>
      <c r="D10" s="14"/>
      <c r="E10" s="14"/>
      <c r="F10" s="14"/>
      <c r="G10" s="14"/>
      <c r="H10" s="14"/>
      <c r="I10" s="14"/>
      <c r="J10" s="14"/>
      <c r="K10" s="15"/>
    </row>
    <row r="11" spans="1:11" s="7" customFormat="1" ht="27" customHeight="1" x14ac:dyDescent="0.25">
      <c r="A11" s="16"/>
      <c r="B11" s="17" t="s">
        <v>6</v>
      </c>
      <c r="C11" s="18"/>
      <c r="D11" s="10"/>
      <c r="E11" s="10"/>
      <c r="F11" s="10"/>
      <c r="G11" s="10"/>
      <c r="H11" s="10"/>
      <c r="I11" s="10"/>
      <c r="J11" s="10"/>
      <c r="K11" s="11"/>
    </row>
    <row r="12" spans="1:11" x14ac:dyDescent="0.25">
      <c r="A12" s="39"/>
      <c r="B12" s="40"/>
      <c r="C12" s="40"/>
      <c r="D12" s="40"/>
      <c r="E12" s="40"/>
      <c r="F12" s="40"/>
      <c r="G12" s="40"/>
      <c r="H12" s="40"/>
      <c r="I12" s="40"/>
      <c r="J12" s="40"/>
      <c r="K12" s="41"/>
    </row>
  </sheetData>
  <mergeCells count="3">
    <mergeCell ref="A1:K1"/>
    <mergeCell ref="A3:K4"/>
    <mergeCell ref="A5:K7"/>
  </mergeCells>
  <hyperlinks>
    <hyperlink ref="B10" location="'Anexo F'!A1" display="Anexo F. Estructura general del área censada por estados de obra, según destinos. " xr:uid="{00000000-0004-0000-0000-000008000000}"/>
    <hyperlink ref="C10" location="Item 2'!A1" display="Item 2" xr:uid="{00000000-0004-0000-0000-000009000000}"/>
    <hyperlink ref="B8" location="'Anexo A'!A1" display="Anexo A. Estructura general del área censada por estados de obra, según áreas de cobertura. " xr:uid="{00000000-0004-0000-0000-000016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593"/>
  <sheetViews>
    <sheetView showGridLines="0" zoomScaleNormal="100" workbookViewId="0">
      <selection sqref="A1:L1"/>
    </sheetView>
  </sheetViews>
  <sheetFormatPr baseColWidth="10" defaultColWidth="9.140625" defaultRowHeight="15" x14ac:dyDescent="0.25"/>
  <cols>
    <col min="1" max="1" width="34.42578125" style="33" bestFit="1" customWidth="1"/>
    <col min="2" max="2" width="8.28515625" customWidth="1"/>
    <col min="3" max="3" width="8.140625" customWidth="1"/>
    <col min="4" max="11" width="12.42578125" customWidth="1"/>
    <col min="12" max="12" width="12.42578125" style="30" customWidth="1"/>
    <col min="13" max="13" width="10" style="30" customWidth="1"/>
    <col min="14" max="30" width="9.140625" style="30"/>
    <col min="31" max="31" width="10" style="30" bestFit="1" customWidth="1"/>
    <col min="32" max="32" width="10.7109375" style="30" bestFit="1" customWidth="1"/>
    <col min="33" max="33" width="9.140625" style="30"/>
    <col min="34" max="34" width="17.140625" style="30" bestFit="1" customWidth="1"/>
    <col min="35" max="35" width="9.140625" style="30"/>
    <col min="36" max="36" width="10" style="30" bestFit="1" customWidth="1"/>
    <col min="37" max="37" width="9.140625" style="30"/>
    <col min="38" max="38" width="20.140625" style="30" bestFit="1" customWidth="1"/>
    <col min="39" max="39" width="11" style="30" bestFit="1" customWidth="1"/>
    <col min="40" max="16384" width="9.140625" style="30"/>
  </cols>
  <sheetData>
    <row r="1" spans="1:39" ht="63" customHeight="1" x14ac:dyDescent="0.3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39" ht="15" customHeight="1" x14ac:dyDescent="0.25">
      <c r="A2" s="110" t="s">
        <v>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39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39" ht="4.5" customHeight="1" x14ac:dyDescent="0.25">
      <c r="A4" s="59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39" s="22" customFormat="1" ht="15.75" customHeight="1" x14ac:dyDescent="0.2">
      <c r="A5" s="112" t="s">
        <v>8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39" s="22" customFormat="1" ht="12" x14ac:dyDescent="0.2">
      <c r="A6" s="112" t="s">
        <v>3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39" ht="6" customHeight="1" x14ac:dyDescent="0.25">
      <c r="A7" s="60"/>
      <c r="B7" s="61"/>
      <c r="C7" s="61"/>
      <c r="D7" s="61"/>
      <c r="E7" s="61"/>
      <c r="F7" s="61"/>
      <c r="G7" s="61"/>
      <c r="H7" s="61"/>
      <c r="I7" s="61"/>
      <c r="J7" s="61"/>
      <c r="K7" s="61"/>
      <c r="L7" s="20"/>
      <c r="M7" s="20"/>
    </row>
    <row r="8" spans="1:39" ht="15" customHeight="1" x14ac:dyDescent="0.25">
      <c r="A8" s="118" t="s">
        <v>9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20"/>
      <c r="N8" s="125" t="s">
        <v>96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E8" s="125" t="s">
        <v>97</v>
      </c>
      <c r="AF8" s="125"/>
      <c r="AG8" s="125"/>
      <c r="AH8" s="125"/>
      <c r="AI8" s="125"/>
      <c r="AJ8" s="125"/>
      <c r="AK8" s="125"/>
      <c r="AL8" s="125"/>
      <c r="AM8" s="125"/>
    </row>
    <row r="9" spans="1:39" ht="15" customHeight="1" x14ac:dyDescent="0.25">
      <c r="A9" s="118" t="s">
        <v>94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20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E9" s="125"/>
      <c r="AF9" s="125"/>
      <c r="AG9" s="125"/>
      <c r="AH9" s="125"/>
      <c r="AI9" s="125"/>
      <c r="AJ9" s="125"/>
      <c r="AK9" s="125"/>
      <c r="AL9" s="125"/>
      <c r="AM9" s="125"/>
    </row>
    <row r="10" spans="1:39" ht="15.75" thickBot="1" x14ac:dyDescent="0.3">
      <c r="A10" s="60"/>
      <c r="B10" s="61"/>
      <c r="C10" s="61"/>
      <c r="D10" s="61"/>
      <c r="E10" s="61"/>
      <c r="F10" s="61"/>
      <c r="G10" s="61"/>
      <c r="H10" s="61"/>
      <c r="I10" s="61"/>
      <c r="J10" s="61"/>
      <c r="K10" s="117" t="s">
        <v>10</v>
      </c>
      <c r="L10" s="117"/>
      <c r="M10" s="20"/>
    </row>
    <row r="11" spans="1:39" ht="15.75" thickBot="1" x14ac:dyDescent="0.3">
      <c r="A11" s="114" t="s">
        <v>11</v>
      </c>
      <c r="B11" s="107" t="s">
        <v>12</v>
      </c>
      <c r="C11" s="107" t="s">
        <v>13</v>
      </c>
      <c r="D11" s="107" t="s">
        <v>14</v>
      </c>
      <c r="E11" s="107" t="s">
        <v>15</v>
      </c>
      <c r="F11" s="116" t="s">
        <v>16</v>
      </c>
      <c r="G11" s="116"/>
      <c r="H11" s="116"/>
      <c r="I11" s="116"/>
      <c r="J11" s="116" t="s">
        <v>17</v>
      </c>
      <c r="K11" s="116"/>
      <c r="L11" s="116"/>
      <c r="M11" s="20"/>
    </row>
    <row r="12" spans="1:39" ht="24.95" customHeight="1" thickBot="1" x14ac:dyDescent="0.3">
      <c r="A12" s="115"/>
      <c r="B12" s="108"/>
      <c r="C12" s="108"/>
      <c r="D12" s="108"/>
      <c r="E12" s="108"/>
      <c r="F12" s="62" t="s">
        <v>18</v>
      </c>
      <c r="G12" s="62" t="s">
        <v>19</v>
      </c>
      <c r="H12" s="62" t="s">
        <v>20</v>
      </c>
      <c r="I12" s="62" t="s">
        <v>21</v>
      </c>
      <c r="J12" s="62" t="s">
        <v>18</v>
      </c>
      <c r="K12" s="62" t="s">
        <v>22</v>
      </c>
      <c r="L12" s="62" t="s">
        <v>23</v>
      </c>
      <c r="M12" s="20"/>
      <c r="N12" s="126" t="s">
        <v>98</v>
      </c>
      <c r="O12" s="126" t="s">
        <v>99</v>
      </c>
      <c r="P12" s="126" t="s">
        <v>100</v>
      </c>
      <c r="Q12" s="126" t="s">
        <v>101</v>
      </c>
      <c r="R12" s="126" t="s">
        <v>102</v>
      </c>
      <c r="S12" s="126" t="s">
        <v>103</v>
      </c>
      <c r="T12" s="126" t="s">
        <v>104</v>
      </c>
      <c r="U12" s="126" t="s">
        <v>105</v>
      </c>
      <c r="V12" s="126" t="s">
        <v>106</v>
      </c>
      <c r="W12" s="126" t="s">
        <v>107</v>
      </c>
      <c r="X12" s="126" t="s">
        <v>108</v>
      </c>
      <c r="Y12" s="126" t="s">
        <v>109</v>
      </c>
      <c r="Z12" s="126" t="s">
        <v>110</v>
      </c>
      <c r="AA12" s="126" t="s">
        <v>111</v>
      </c>
      <c r="AB12" s="126" t="s">
        <v>112</v>
      </c>
      <c r="AC12" s="126" t="s">
        <v>113</v>
      </c>
      <c r="AE12" s="126" t="s">
        <v>105</v>
      </c>
      <c r="AF12" s="126" t="s">
        <v>106</v>
      </c>
      <c r="AG12" s="126" t="s">
        <v>107</v>
      </c>
      <c r="AH12" s="126" t="s">
        <v>108</v>
      </c>
      <c r="AI12" s="126" t="s">
        <v>109</v>
      </c>
      <c r="AJ12" s="126" t="s">
        <v>110</v>
      </c>
      <c r="AK12" s="126" t="s">
        <v>111</v>
      </c>
      <c r="AL12" s="126" t="s">
        <v>112</v>
      </c>
      <c r="AM12" s="126" t="s">
        <v>113</v>
      </c>
    </row>
    <row r="13" spans="1:39" ht="15" customHeight="1" x14ac:dyDescent="0.25">
      <c r="A13" s="97" t="s">
        <v>24</v>
      </c>
      <c r="B13" s="63">
        <v>2020</v>
      </c>
      <c r="C13" s="64" t="s">
        <v>25</v>
      </c>
      <c r="D13" s="21">
        <v>40061398</v>
      </c>
      <c r="E13" s="21">
        <v>2670053</v>
      </c>
      <c r="F13" s="21">
        <v>3533020</v>
      </c>
      <c r="G13" s="21">
        <v>15730700</v>
      </c>
      <c r="H13" s="21">
        <v>6596019</v>
      </c>
      <c r="I13" s="21">
        <v>25859739</v>
      </c>
      <c r="J13" s="21">
        <v>892838</v>
      </c>
      <c r="K13" s="21">
        <v>10638768</v>
      </c>
      <c r="L13" s="21">
        <v>11531606</v>
      </c>
      <c r="M13" s="20"/>
      <c r="N13" s="127"/>
      <c r="O13" s="127">
        <v>96</v>
      </c>
      <c r="P13" s="127">
        <v>2020</v>
      </c>
      <c r="Q13" s="127">
        <v>3</v>
      </c>
      <c r="R13" s="128" t="s">
        <v>114</v>
      </c>
      <c r="S13" s="127">
        <v>1</v>
      </c>
      <c r="T13" s="127">
        <v>1</v>
      </c>
      <c r="U13" s="127">
        <v>40061398</v>
      </c>
      <c r="V13" s="127">
        <v>2670053</v>
      </c>
      <c r="W13" s="127">
        <v>3533020</v>
      </c>
      <c r="X13" s="127">
        <v>15730700</v>
      </c>
      <c r="Y13" s="127">
        <v>6596019</v>
      </c>
      <c r="Z13" s="127">
        <v>25859739</v>
      </c>
      <c r="AA13" s="127">
        <v>892838</v>
      </c>
      <c r="AB13" s="127">
        <v>10638768</v>
      </c>
      <c r="AC13" s="127">
        <v>11531606</v>
      </c>
      <c r="AE13" s="129">
        <f t="shared" ref="AE13:AM28" si="0">U13-D13</f>
        <v>0</v>
      </c>
      <c r="AF13" s="129">
        <f t="shared" si="0"/>
        <v>0</v>
      </c>
      <c r="AG13" s="129">
        <f t="shared" si="0"/>
        <v>0</v>
      </c>
      <c r="AH13" s="129">
        <f t="shared" si="0"/>
        <v>0</v>
      </c>
      <c r="AI13" s="129">
        <f t="shared" si="0"/>
        <v>0</v>
      </c>
      <c r="AJ13" s="129">
        <f t="shared" si="0"/>
        <v>0</v>
      </c>
      <c r="AK13" s="129">
        <f t="shared" si="0"/>
        <v>0</v>
      </c>
      <c r="AL13" s="129">
        <f t="shared" si="0"/>
        <v>0</v>
      </c>
      <c r="AM13" s="129">
        <f t="shared" si="0"/>
        <v>0</v>
      </c>
    </row>
    <row r="14" spans="1:39" s="45" customFormat="1" ht="15" customHeight="1" x14ac:dyDescent="0.25">
      <c r="A14" s="96"/>
      <c r="B14" s="48">
        <v>2020</v>
      </c>
      <c r="C14" s="42" t="s">
        <v>26</v>
      </c>
      <c r="D14" s="43">
        <v>41056419</v>
      </c>
      <c r="E14" s="43">
        <v>4052751</v>
      </c>
      <c r="F14" s="43">
        <v>3714029</v>
      </c>
      <c r="G14" s="43">
        <v>21139192</v>
      </c>
      <c r="H14" s="43">
        <v>984534</v>
      </c>
      <c r="I14" s="43">
        <v>25837755</v>
      </c>
      <c r="J14" s="43">
        <v>1242580</v>
      </c>
      <c r="K14" s="43">
        <v>9923333</v>
      </c>
      <c r="L14" s="43">
        <v>11165913</v>
      </c>
      <c r="M14" s="44"/>
      <c r="N14" s="127"/>
      <c r="O14" s="127">
        <v>97</v>
      </c>
      <c r="P14" s="127">
        <v>2020</v>
      </c>
      <c r="Q14" s="127">
        <v>4</v>
      </c>
      <c r="R14" s="128" t="s">
        <v>114</v>
      </c>
      <c r="S14" s="127">
        <v>1</v>
      </c>
      <c r="T14" s="127">
        <v>1</v>
      </c>
      <c r="U14" s="127">
        <v>41056419</v>
      </c>
      <c r="V14" s="127">
        <v>4052751</v>
      </c>
      <c r="W14" s="127">
        <v>3714029</v>
      </c>
      <c r="X14" s="127">
        <v>21139192</v>
      </c>
      <c r="Y14" s="127">
        <v>984534</v>
      </c>
      <c r="Z14" s="127">
        <v>25837755</v>
      </c>
      <c r="AA14" s="127">
        <v>1242580</v>
      </c>
      <c r="AB14" s="127">
        <v>9923333</v>
      </c>
      <c r="AC14" s="127">
        <v>11165913</v>
      </c>
      <c r="AE14" s="129">
        <f t="shared" si="0"/>
        <v>0</v>
      </c>
      <c r="AF14" s="129">
        <f t="shared" si="0"/>
        <v>0</v>
      </c>
      <c r="AG14" s="129">
        <f t="shared" si="0"/>
        <v>0</v>
      </c>
      <c r="AH14" s="129">
        <f t="shared" si="0"/>
        <v>0</v>
      </c>
      <c r="AI14" s="129">
        <f t="shared" si="0"/>
        <v>0</v>
      </c>
      <c r="AJ14" s="129">
        <f t="shared" si="0"/>
        <v>0</v>
      </c>
      <c r="AK14" s="129">
        <f t="shared" si="0"/>
        <v>0</v>
      </c>
      <c r="AL14" s="129">
        <f t="shared" si="0"/>
        <v>0</v>
      </c>
      <c r="AM14" s="129">
        <f t="shared" si="0"/>
        <v>0</v>
      </c>
    </row>
    <row r="15" spans="1:39" s="45" customFormat="1" ht="15" customHeight="1" x14ac:dyDescent="0.25">
      <c r="A15" s="71"/>
      <c r="B15" s="50">
        <v>2021</v>
      </c>
      <c r="C15" s="50" t="s">
        <v>27</v>
      </c>
      <c r="D15" s="51">
        <v>41374618</v>
      </c>
      <c r="E15" s="51">
        <v>3997509</v>
      </c>
      <c r="F15" s="51">
        <v>4267131</v>
      </c>
      <c r="G15" s="51">
        <v>21171563</v>
      </c>
      <c r="H15" s="51">
        <v>751656</v>
      </c>
      <c r="I15" s="51">
        <v>26190350</v>
      </c>
      <c r="J15" s="51">
        <v>1326941</v>
      </c>
      <c r="K15" s="51">
        <v>9859818</v>
      </c>
      <c r="L15" s="51">
        <v>11186759</v>
      </c>
      <c r="M15" s="44"/>
      <c r="N15" s="127"/>
      <c r="O15" s="127">
        <v>98</v>
      </c>
      <c r="P15" s="127">
        <v>2021</v>
      </c>
      <c r="Q15" s="127">
        <v>1</v>
      </c>
      <c r="R15" s="128" t="s">
        <v>114</v>
      </c>
      <c r="S15" s="127">
        <v>1</v>
      </c>
      <c r="T15" s="127">
        <v>1</v>
      </c>
      <c r="U15" s="127">
        <v>41374618</v>
      </c>
      <c r="V15" s="127">
        <v>3997509</v>
      </c>
      <c r="W15" s="127">
        <v>4267131</v>
      </c>
      <c r="X15" s="127">
        <v>21171563</v>
      </c>
      <c r="Y15" s="127">
        <v>751656</v>
      </c>
      <c r="Z15" s="127">
        <v>26190350</v>
      </c>
      <c r="AA15" s="127">
        <v>1326941</v>
      </c>
      <c r="AB15" s="127">
        <v>9859818</v>
      </c>
      <c r="AC15" s="127">
        <v>11186759</v>
      </c>
      <c r="AE15" s="129">
        <f t="shared" si="0"/>
        <v>0</v>
      </c>
      <c r="AF15" s="129">
        <f t="shared" si="0"/>
        <v>0</v>
      </c>
      <c r="AG15" s="129">
        <f t="shared" si="0"/>
        <v>0</v>
      </c>
      <c r="AH15" s="129">
        <f t="shared" si="0"/>
        <v>0</v>
      </c>
      <c r="AI15" s="129">
        <f t="shared" si="0"/>
        <v>0</v>
      </c>
      <c r="AJ15" s="129">
        <f t="shared" si="0"/>
        <v>0</v>
      </c>
      <c r="AK15" s="129">
        <f t="shared" si="0"/>
        <v>0</v>
      </c>
      <c r="AL15" s="129">
        <f t="shared" si="0"/>
        <v>0</v>
      </c>
      <c r="AM15" s="129">
        <f t="shared" si="0"/>
        <v>0</v>
      </c>
    </row>
    <row r="16" spans="1:39" s="45" customFormat="1" ht="15" customHeight="1" x14ac:dyDescent="0.25">
      <c r="A16" s="71"/>
      <c r="B16" s="48">
        <v>2021</v>
      </c>
      <c r="C16" s="42" t="s">
        <v>28</v>
      </c>
      <c r="D16" s="43">
        <v>41764776</v>
      </c>
      <c r="E16" s="43">
        <v>3992328</v>
      </c>
      <c r="F16" s="43">
        <v>4406303</v>
      </c>
      <c r="G16" s="43">
        <v>21196561</v>
      </c>
      <c r="H16" s="43">
        <v>695910</v>
      </c>
      <c r="I16" s="43">
        <v>26298774</v>
      </c>
      <c r="J16" s="43">
        <v>1525339</v>
      </c>
      <c r="K16" s="43">
        <v>9948335</v>
      </c>
      <c r="L16" s="43">
        <v>11473674</v>
      </c>
      <c r="M16" s="44"/>
      <c r="N16" s="127"/>
      <c r="O16" s="127">
        <v>99</v>
      </c>
      <c r="P16" s="127">
        <v>2021</v>
      </c>
      <c r="Q16" s="127">
        <v>2</v>
      </c>
      <c r="R16" s="128" t="s">
        <v>114</v>
      </c>
      <c r="S16" s="127">
        <v>1</v>
      </c>
      <c r="T16" s="127">
        <v>1</v>
      </c>
      <c r="U16" s="127">
        <v>41764776</v>
      </c>
      <c r="V16" s="127">
        <v>3992328</v>
      </c>
      <c r="W16" s="127">
        <v>4406303</v>
      </c>
      <c r="X16" s="127">
        <v>21196561</v>
      </c>
      <c r="Y16" s="127">
        <v>695910</v>
      </c>
      <c r="Z16" s="127">
        <v>26298774</v>
      </c>
      <c r="AA16" s="127">
        <v>1525339</v>
      </c>
      <c r="AB16" s="127">
        <v>9948335</v>
      </c>
      <c r="AC16" s="127">
        <v>11473674</v>
      </c>
      <c r="AE16" s="129">
        <f t="shared" si="0"/>
        <v>0</v>
      </c>
      <c r="AF16" s="129">
        <f t="shared" si="0"/>
        <v>0</v>
      </c>
      <c r="AG16" s="129">
        <f t="shared" si="0"/>
        <v>0</v>
      </c>
      <c r="AH16" s="129">
        <f t="shared" si="0"/>
        <v>0</v>
      </c>
      <c r="AI16" s="129">
        <f t="shared" si="0"/>
        <v>0</v>
      </c>
      <c r="AJ16" s="129">
        <f t="shared" si="0"/>
        <v>0</v>
      </c>
      <c r="AK16" s="129">
        <f t="shared" si="0"/>
        <v>0</v>
      </c>
      <c r="AL16" s="129">
        <f t="shared" si="0"/>
        <v>0</v>
      </c>
      <c r="AM16" s="129">
        <f t="shared" si="0"/>
        <v>0</v>
      </c>
    </row>
    <row r="17" spans="1:39" s="45" customFormat="1" ht="15" customHeight="1" x14ac:dyDescent="0.25">
      <c r="A17" s="71"/>
      <c r="B17" s="56">
        <v>2021</v>
      </c>
      <c r="C17" s="50" t="s">
        <v>25</v>
      </c>
      <c r="D17" s="51">
        <v>42478550</v>
      </c>
      <c r="E17" s="51">
        <v>3721063</v>
      </c>
      <c r="F17" s="51">
        <v>4680033</v>
      </c>
      <c r="G17" s="51">
        <v>21761292</v>
      </c>
      <c r="H17" s="51">
        <v>807038</v>
      </c>
      <c r="I17" s="51">
        <v>27248363</v>
      </c>
      <c r="J17" s="51">
        <v>1264165</v>
      </c>
      <c r="K17" s="51">
        <v>10244959</v>
      </c>
      <c r="L17" s="51">
        <v>11509124</v>
      </c>
      <c r="M17" s="44"/>
      <c r="N17" s="127"/>
      <c r="O17" s="127">
        <v>100</v>
      </c>
      <c r="P17" s="127">
        <v>2021</v>
      </c>
      <c r="Q17" s="127">
        <v>3</v>
      </c>
      <c r="R17" s="128" t="s">
        <v>114</v>
      </c>
      <c r="S17" s="127">
        <v>1</v>
      </c>
      <c r="T17" s="127">
        <v>1</v>
      </c>
      <c r="U17" s="127">
        <v>42478550</v>
      </c>
      <c r="V17" s="127">
        <v>3721063</v>
      </c>
      <c r="W17" s="127">
        <v>4680033</v>
      </c>
      <c r="X17" s="127">
        <v>21761292</v>
      </c>
      <c r="Y17" s="127">
        <v>807038</v>
      </c>
      <c r="Z17" s="127">
        <v>27248363</v>
      </c>
      <c r="AA17" s="127">
        <v>1264165</v>
      </c>
      <c r="AB17" s="127">
        <v>10244959</v>
      </c>
      <c r="AC17" s="127">
        <v>11509124</v>
      </c>
      <c r="AE17" s="129">
        <f t="shared" si="0"/>
        <v>0</v>
      </c>
      <c r="AF17" s="129">
        <f t="shared" si="0"/>
        <v>0</v>
      </c>
      <c r="AG17" s="129">
        <f t="shared" si="0"/>
        <v>0</v>
      </c>
      <c r="AH17" s="129">
        <f t="shared" si="0"/>
        <v>0</v>
      </c>
      <c r="AI17" s="129">
        <f t="shared" si="0"/>
        <v>0</v>
      </c>
      <c r="AJ17" s="129">
        <f t="shared" si="0"/>
        <v>0</v>
      </c>
      <c r="AK17" s="129">
        <f t="shared" si="0"/>
        <v>0</v>
      </c>
      <c r="AL17" s="129">
        <f t="shared" si="0"/>
        <v>0</v>
      </c>
      <c r="AM17" s="129">
        <f t="shared" si="0"/>
        <v>0</v>
      </c>
    </row>
    <row r="18" spans="1:39" s="45" customFormat="1" ht="15" customHeight="1" x14ac:dyDescent="0.25">
      <c r="A18" s="71"/>
      <c r="B18" s="48">
        <v>2021</v>
      </c>
      <c r="C18" s="42" t="s">
        <v>26</v>
      </c>
      <c r="D18" s="43">
        <v>43865412</v>
      </c>
      <c r="E18" s="43">
        <v>4572527</v>
      </c>
      <c r="F18" s="43">
        <v>5029152</v>
      </c>
      <c r="G18" s="43">
        <v>21841838</v>
      </c>
      <c r="H18" s="43">
        <v>832677</v>
      </c>
      <c r="I18" s="43">
        <v>27703667</v>
      </c>
      <c r="J18" s="43">
        <v>1380516</v>
      </c>
      <c r="K18" s="43">
        <v>10208702</v>
      </c>
      <c r="L18" s="43">
        <v>11589218</v>
      </c>
      <c r="M18" s="44"/>
      <c r="N18" s="127"/>
      <c r="O18" s="127">
        <v>101</v>
      </c>
      <c r="P18" s="127">
        <v>2021</v>
      </c>
      <c r="Q18" s="127">
        <v>4</v>
      </c>
      <c r="R18" s="128" t="s">
        <v>114</v>
      </c>
      <c r="S18" s="127">
        <v>1</v>
      </c>
      <c r="T18" s="127">
        <v>1</v>
      </c>
      <c r="U18" s="127">
        <v>43865412</v>
      </c>
      <c r="V18" s="127">
        <v>4572527</v>
      </c>
      <c r="W18" s="127">
        <v>5029152</v>
      </c>
      <c r="X18" s="127">
        <v>21841838</v>
      </c>
      <c r="Y18" s="127">
        <v>832677</v>
      </c>
      <c r="Z18" s="127">
        <v>27703667</v>
      </c>
      <c r="AA18" s="127">
        <v>1380516</v>
      </c>
      <c r="AB18" s="127">
        <v>10208702</v>
      </c>
      <c r="AC18" s="127">
        <v>11589218</v>
      </c>
      <c r="AE18" s="129">
        <f t="shared" si="0"/>
        <v>0</v>
      </c>
      <c r="AF18" s="129">
        <f t="shared" si="0"/>
        <v>0</v>
      </c>
      <c r="AG18" s="129">
        <f t="shared" si="0"/>
        <v>0</v>
      </c>
      <c r="AH18" s="129">
        <f t="shared" si="0"/>
        <v>0</v>
      </c>
      <c r="AI18" s="129">
        <f t="shared" si="0"/>
        <v>0</v>
      </c>
      <c r="AJ18" s="129">
        <f t="shared" si="0"/>
        <v>0</v>
      </c>
      <c r="AK18" s="129">
        <f t="shared" si="0"/>
        <v>0</v>
      </c>
      <c r="AL18" s="129">
        <f t="shared" si="0"/>
        <v>0</v>
      </c>
      <c r="AM18" s="129">
        <f t="shared" si="0"/>
        <v>0</v>
      </c>
    </row>
    <row r="19" spans="1:39" s="45" customFormat="1" ht="15" customHeight="1" x14ac:dyDescent="0.25">
      <c r="A19" s="71"/>
      <c r="B19" s="50">
        <v>2022</v>
      </c>
      <c r="C19" s="50" t="s">
        <v>27</v>
      </c>
      <c r="D19" s="51">
        <v>44335669</v>
      </c>
      <c r="E19" s="51">
        <v>4284942</v>
      </c>
      <c r="F19" s="51">
        <v>4973758</v>
      </c>
      <c r="G19" s="51">
        <v>22751967</v>
      </c>
      <c r="H19" s="51">
        <v>802332</v>
      </c>
      <c r="I19" s="51">
        <v>28528057</v>
      </c>
      <c r="J19" s="51">
        <v>1315562</v>
      </c>
      <c r="K19" s="51">
        <v>10207108</v>
      </c>
      <c r="L19" s="51">
        <v>11522670</v>
      </c>
      <c r="M19" s="44"/>
      <c r="N19" s="127"/>
      <c r="O19" s="127">
        <v>102</v>
      </c>
      <c r="P19" s="127">
        <v>2022</v>
      </c>
      <c r="Q19" s="127">
        <v>1</v>
      </c>
      <c r="R19" s="128" t="s">
        <v>114</v>
      </c>
      <c r="S19" s="127">
        <v>1</v>
      </c>
      <c r="T19" s="127">
        <v>1</v>
      </c>
      <c r="U19" s="127">
        <v>44335669</v>
      </c>
      <c r="V19" s="127">
        <v>4284942</v>
      </c>
      <c r="W19" s="127">
        <v>4973758</v>
      </c>
      <c r="X19" s="127">
        <v>22751967</v>
      </c>
      <c r="Y19" s="127">
        <v>802332</v>
      </c>
      <c r="Z19" s="127">
        <v>28528057</v>
      </c>
      <c r="AA19" s="127">
        <v>1315562</v>
      </c>
      <c r="AB19" s="127">
        <v>10207108</v>
      </c>
      <c r="AC19" s="127">
        <v>11522670</v>
      </c>
      <c r="AE19" s="129">
        <f t="shared" si="0"/>
        <v>0</v>
      </c>
      <c r="AF19" s="129">
        <f t="shared" si="0"/>
        <v>0</v>
      </c>
      <c r="AG19" s="129">
        <f t="shared" si="0"/>
        <v>0</v>
      </c>
      <c r="AH19" s="129">
        <f t="shared" si="0"/>
        <v>0</v>
      </c>
      <c r="AI19" s="129">
        <f t="shared" si="0"/>
        <v>0</v>
      </c>
      <c r="AJ19" s="129">
        <f t="shared" si="0"/>
        <v>0</v>
      </c>
      <c r="AK19" s="129">
        <f t="shared" si="0"/>
        <v>0</v>
      </c>
      <c r="AL19" s="129">
        <f t="shared" si="0"/>
        <v>0</v>
      </c>
      <c r="AM19" s="129">
        <f t="shared" si="0"/>
        <v>0</v>
      </c>
    </row>
    <row r="20" spans="1:39" s="45" customFormat="1" ht="15" customHeight="1" x14ac:dyDescent="0.25">
      <c r="A20" s="71"/>
      <c r="B20" s="48">
        <v>2022</v>
      </c>
      <c r="C20" s="42" t="s">
        <v>28</v>
      </c>
      <c r="D20" s="43">
        <v>45474533</v>
      </c>
      <c r="E20" s="43">
        <v>4154688</v>
      </c>
      <c r="F20" s="43">
        <v>5295136</v>
      </c>
      <c r="G20" s="43">
        <v>23834722</v>
      </c>
      <c r="H20" s="43">
        <v>710121</v>
      </c>
      <c r="I20" s="43">
        <v>29839979</v>
      </c>
      <c r="J20" s="43">
        <v>1313987</v>
      </c>
      <c r="K20" s="43">
        <v>10165879</v>
      </c>
      <c r="L20" s="43">
        <v>11479866</v>
      </c>
      <c r="M20" s="44"/>
      <c r="N20" s="127"/>
      <c r="O20" s="127">
        <v>103</v>
      </c>
      <c r="P20" s="127">
        <v>2022</v>
      </c>
      <c r="Q20" s="127">
        <v>2</v>
      </c>
      <c r="R20" s="128" t="s">
        <v>114</v>
      </c>
      <c r="S20" s="127">
        <v>1</v>
      </c>
      <c r="T20" s="127">
        <v>1</v>
      </c>
      <c r="U20" s="127">
        <v>45474533</v>
      </c>
      <c r="V20" s="127">
        <v>4154688</v>
      </c>
      <c r="W20" s="127">
        <v>5295136</v>
      </c>
      <c r="X20" s="127">
        <v>23834722</v>
      </c>
      <c r="Y20" s="127">
        <v>710121</v>
      </c>
      <c r="Z20" s="127">
        <v>29839979</v>
      </c>
      <c r="AA20" s="127">
        <v>1313987</v>
      </c>
      <c r="AB20" s="127">
        <v>10165879</v>
      </c>
      <c r="AC20" s="127">
        <v>11479866</v>
      </c>
      <c r="AE20" s="129">
        <f t="shared" si="0"/>
        <v>0</v>
      </c>
      <c r="AF20" s="129">
        <f t="shared" si="0"/>
        <v>0</v>
      </c>
      <c r="AG20" s="129">
        <f t="shared" si="0"/>
        <v>0</v>
      </c>
      <c r="AH20" s="129">
        <f t="shared" si="0"/>
        <v>0</v>
      </c>
      <c r="AI20" s="129">
        <f t="shared" si="0"/>
        <v>0</v>
      </c>
      <c r="AJ20" s="129">
        <f t="shared" si="0"/>
        <v>0</v>
      </c>
      <c r="AK20" s="129">
        <f t="shared" si="0"/>
        <v>0</v>
      </c>
      <c r="AL20" s="129">
        <f t="shared" si="0"/>
        <v>0</v>
      </c>
      <c r="AM20" s="129">
        <f t="shared" si="0"/>
        <v>0</v>
      </c>
    </row>
    <row r="21" spans="1:39" s="45" customFormat="1" ht="15" customHeight="1" x14ac:dyDescent="0.25">
      <c r="A21" s="71"/>
      <c r="B21" s="56">
        <v>2022</v>
      </c>
      <c r="C21" s="50" t="s">
        <v>25</v>
      </c>
      <c r="D21" s="51">
        <v>46229354</v>
      </c>
      <c r="E21" s="51">
        <v>4458430</v>
      </c>
      <c r="F21" s="51">
        <v>4890190</v>
      </c>
      <c r="G21" s="51">
        <v>24722789</v>
      </c>
      <c r="H21" s="51">
        <v>684620</v>
      </c>
      <c r="I21" s="51">
        <v>30297599</v>
      </c>
      <c r="J21" s="51">
        <v>1313875</v>
      </c>
      <c r="K21" s="51">
        <v>10159450</v>
      </c>
      <c r="L21" s="51">
        <v>11473325</v>
      </c>
      <c r="M21" s="44"/>
      <c r="N21" s="127"/>
      <c r="O21" s="127">
        <v>104</v>
      </c>
      <c r="P21" s="127">
        <v>2022</v>
      </c>
      <c r="Q21" s="127">
        <v>3</v>
      </c>
      <c r="R21" s="128" t="s">
        <v>114</v>
      </c>
      <c r="S21" s="127">
        <v>1</v>
      </c>
      <c r="T21" s="127">
        <v>1</v>
      </c>
      <c r="U21" s="127">
        <v>46229354</v>
      </c>
      <c r="V21" s="127">
        <v>4458430</v>
      </c>
      <c r="W21" s="127">
        <v>4890190</v>
      </c>
      <c r="X21" s="127">
        <v>24722789</v>
      </c>
      <c r="Y21" s="127">
        <v>684620</v>
      </c>
      <c r="Z21" s="127">
        <v>30297599</v>
      </c>
      <c r="AA21" s="127">
        <v>1313875</v>
      </c>
      <c r="AB21" s="127">
        <v>10159450</v>
      </c>
      <c r="AC21" s="127">
        <v>11473325</v>
      </c>
      <c r="AE21" s="129">
        <f t="shared" si="0"/>
        <v>0</v>
      </c>
      <c r="AF21" s="129">
        <f t="shared" si="0"/>
        <v>0</v>
      </c>
      <c r="AG21" s="129">
        <f t="shared" si="0"/>
        <v>0</v>
      </c>
      <c r="AH21" s="129">
        <f t="shared" si="0"/>
        <v>0</v>
      </c>
      <c r="AI21" s="129">
        <f t="shared" si="0"/>
        <v>0</v>
      </c>
      <c r="AJ21" s="129">
        <f t="shared" si="0"/>
        <v>0</v>
      </c>
      <c r="AK21" s="129">
        <f t="shared" si="0"/>
        <v>0</v>
      </c>
      <c r="AL21" s="129">
        <f t="shared" si="0"/>
        <v>0</v>
      </c>
      <c r="AM21" s="129">
        <f t="shared" si="0"/>
        <v>0</v>
      </c>
    </row>
    <row r="22" spans="1:39" s="45" customFormat="1" ht="15" customHeight="1" x14ac:dyDescent="0.25">
      <c r="A22" s="71"/>
      <c r="B22" s="48">
        <v>2022</v>
      </c>
      <c r="C22" s="42" t="s">
        <v>26</v>
      </c>
      <c r="D22" s="43">
        <v>46092290</v>
      </c>
      <c r="E22" s="43">
        <v>4871467</v>
      </c>
      <c r="F22" s="43">
        <v>4353629</v>
      </c>
      <c r="G22" s="43">
        <v>24737155</v>
      </c>
      <c r="H22" s="43">
        <v>570542</v>
      </c>
      <c r="I22" s="43">
        <v>29661326</v>
      </c>
      <c r="J22" s="43">
        <v>1343160</v>
      </c>
      <c r="K22" s="43">
        <v>10216337</v>
      </c>
      <c r="L22" s="43">
        <v>11559497</v>
      </c>
      <c r="M22" s="44"/>
      <c r="N22" s="127"/>
      <c r="O22" s="127">
        <v>105</v>
      </c>
      <c r="P22" s="127">
        <v>2022</v>
      </c>
      <c r="Q22" s="127">
        <v>4</v>
      </c>
      <c r="R22" s="128" t="s">
        <v>114</v>
      </c>
      <c r="S22" s="127">
        <v>1</v>
      </c>
      <c r="T22" s="127">
        <v>1</v>
      </c>
      <c r="U22" s="127">
        <v>46092290</v>
      </c>
      <c r="V22" s="127">
        <v>4871467</v>
      </c>
      <c r="W22" s="127">
        <v>4353629</v>
      </c>
      <c r="X22" s="127">
        <v>24737155</v>
      </c>
      <c r="Y22" s="127">
        <v>570542</v>
      </c>
      <c r="Z22" s="127">
        <v>29661326</v>
      </c>
      <c r="AA22" s="127">
        <v>1343160</v>
      </c>
      <c r="AB22" s="127">
        <v>10216337</v>
      </c>
      <c r="AC22" s="127">
        <v>11559497</v>
      </c>
      <c r="AE22" s="129">
        <f t="shared" si="0"/>
        <v>0</v>
      </c>
      <c r="AF22" s="129">
        <f t="shared" si="0"/>
        <v>0</v>
      </c>
      <c r="AG22" s="129">
        <f t="shared" si="0"/>
        <v>0</v>
      </c>
      <c r="AH22" s="129">
        <f t="shared" si="0"/>
        <v>0</v>
      </c>
      <c r="AI22" s="129">
        <f t="shared" si="0"/>
        <v>0</v>
      </c>
      <c r="AJ22" s="129">
        <f t="shared" si="0"/>
        <v>0</v>
      </c>
      <c r="AK22" s="129">
        <f t="shared" si="0"/>
        <v>0</v>
      </c>
      <c r="AL22" s="129">
        <f t="shared" si="0"/>
        <v>0</v>
      </c>
      <c r="AM22" s="129">
        <f t="shared" si="0"/>
        <v>0</v>
      </c>
    </row>
    <row r="23" spans="1:39" s="45" customFormat="1" ht="15" customHeight="1" x14ac:dyDescent="0.25">
      <c r="A23" s="71"/>
      <c r="B23" s="50">
        <v>2023</v>
      </c>
      <c r="C23" s="50" t="s">
        <v>27</v>
      </c>
      <c r="D23" s="51">
        <v>46072245</v>
      </c>
      <c r="E23" s="51">
        <v>4719033</v>
      </c>
      <c r="F23" s="51">
        <v>4883942</v>
      </c>
      <c r="G23" s="51">
        <v>23800705</v>
      </c>
      <c r="H23" s="51">
        <v>635083</v>
      </c>
      <c r="I23" s="51">
        <v>29319730</v>
      </c>
      <c r="J23" s="51">
        <v>1706316</v>
      </c>
      <c r="K23" s="51">
        <v>10327166</v>
      </c>
      <c r="L23" s="51">
        <v>12033482</v>
      </c>
      <c r="M23" s="44"/>
      <c r="N23" s="127"/>
      <c r="O23" s="127">
        <v>106</v>
      </c>
      <c r="P23" s="127">
        <v>2023</v>
      </c>
      <c r="Q23" s="127">
        <v>1</v>
      </c>
      <c r="R23" s="128" t="s">
        <v>114</v>
      </c>
      <c r="S23" s="127">
        <v>1</v>
      </c>
      <c r="T23" s="127">
        <v>1</v>
      </c>
      <c r="U23" s="127">
        <v>46072245</v>
      </c>
      <c r="V23" s="127">
        <v>4719033</v>
      </c>
      <c r="W23" s="127">
        <v>4883942</v>
      </c>
      <c r="X23" s="127">
        <v>23800705</v>
      </c>
      <c r="Y23" s="127">
        <v>635083</v>
      </c>
      <c r="Z23" s="127">
        <v>29319730</v>
      </c>
      <c r="AA23" s="127">
        <v>1706316</v>
      </c>
      <c r="AB23" s="127">
        <v>10327166</v>
      </c>
      <c r="AC23" s="127">
        <v>12033482</v>
      </c>
      <c r="AE23" s="129">
        <f t="shared" si="0"/>
        <v>0</v>
      </c>
      <c r="AF23" s="129">
        <f t="shared" si="0"/>
        <v>0</v>
      </c>
      <c r="AG23" s="129">
        <f t="shared" si="0"/>
        <v>0</v>
      </c>
      <c r="AH23" s="129">
        <f t="shared" si="0"/>
        <v>0</v>
      </c>
      <c r="AI23" s="129">
        <f t="shared" si="0"/>
        <v>0</v>
      </c>
      <c r="AJ23" s="129">
        <f t="shared" si="0"/>
        <v>0</v>
      </c>
      <c r="AK23" s="129">
        <f t="shared" si="0"/>
        <v>0</v>
      </c>
      <c r="AL23" s="129">
        <f t="shared" si="0"/>
        <v>0</v>
      </c>
      <c r="AM23" s="129">
        <f t="shared" si="0"/>
        <v>0</v>
      </c>
    </row>
    <row r="24" spans="1:39" s="45" customFormat="1" ht="15" customHeight="1" x14ac:dyDescent="0.25">
      <c r="A24" s="71"/>
      <c r="B24" s="48">
        <v>2023</v>
      </c>
      <c r="C24" s="42" t="s">
        <v>28</v>
      </c>
      <c r="D24" s="43">
        <v>46255932</v>
      </c>
      <c r="E24" s="43">
        <v>4245077</v>
      </c>
      <c r="F24" s="43">
        <v>4974834</v>
      </c>
      <c r="G24" s="43">
        <v>24053144</v>
      </c>
      <c r="H24" s="43">
        <v>800907</v>
      </c>
      <c r="I24" s="43">
        <v>29828885</v>
      </c>
      <c r="J24" s="43">
        <v>1634813</v>
      </c>
      <c r="K24" s="43">
        <v>10547157</v>
      </c>
      <c r="L24" s="43">
        <v>12181970</v>
      </c>
      <c r="M24" s="44"/>
      <c r="N24" s="127"/>
      <c r="O24" s="127">
        <v>107</v>
      </c>
      <c r="P24" s="127">
        <v>2023</v>
      </c>
      <c r="Q24" s="127">
        <v>2</v>
      </c>
      <c r="R24" s="128" t="s">
        <v>114</v>
      </c>
      <c r="S24" s="127">
        <v>1</v>
      </c>
      <c r="T24" s="127">
        <v>1</v>
      </c>
      <c r="U24" s="127">
        <v>46255932</v>
      </c>
      <c r="V24" s="127">
        <v>4245077</v>
      </c>
      <c r="W24" s="127">
        <v>4974834</v>
      </c>
      <c r="X24" s="127">
        <v>24053144</v>
      </c>
      <c r="Y24" s="127">
        <v>800907</v>
      </c>
      <c r="Z24" s="127">
        <v>29828885</v>
      </c>
      <c r="AA24" s="127">
        <v>1634813</v>
      </c>
      <c r="AB24" s="127">
        <v>10547157</v>
      </c>
      <c r="AC24" s="127">
        <v>12181970</v>
      </c>
      <c r="AE24" s="129">
        <f t="shared" si="0"/>
        <v>0</v>
      </c>
      <c r="AF24" s="129">
        <f t="shared" si="0"/>
        <v>0</v>
      </c>
      <c r="AG24" s="129">
        <f t="shared" si="0"/>
        <v>0</v>
      </c>
      <c r="AH24" s="129">
        <f t="shared" si="0"/>
        <v>0</v>
      </c>
      <c r="AI24" s="129">
        <f t="shared" si="0"/>
        <v>0</v>
      </c>
      <c r="AJ24" s="129">
        <f t="shared" si="0"/>
        <v>0</v>
      </c>
      <c r="AK24" s="129">
        <f t="shared" si="0"/>
        <v>0</v>
      </c>
      <c r="AL24" s="129">
        <f t="shared" si="0"/>
        <v>0</v>
      </c>
      <c r="AM24" s="129">
        <f t="shared" si="0"/>
        <v>0</v>
      </c>
    </row>
    <row r="25" spans="1:39" s="45" customFormat="1" ht="15" customHeight="1" x14ac:dyDescent="0.25">
      <c r="A25" s="71"/>
      <c r="B25" s="56">
        <v>2023</v>
      </c>
      <c r="C25" s="50" t="s">
        <v>25</v>
      </c>
      <c r="D25" s="51">
        <v>47071827</v>
      </c>
      <c r="E25" s="51">
        <v>4384135</v>
      </c>
      <c r="F25" s="51">
        <v>5047211</v>
      </c>
      <c r="G25" s="51">
        <v>24620983</v>
      </c>
      <c r="H25" s="51">
        <v>768701</v>
      </c>
      <c r="I25" s="51">
        <v>30436895</v>
      </c>
      <c r="J25" s="51">
        <v>1392662</v>
      </c>
      <c r="K25" s="51">
        <v>10858135</v>
      </c>
      <c r="L25" s="51">
        <v>12250797</v>
      </c>
      <c r="M25" s="44"/>
      <c r="N25" s="127"/>
      <c r="O25" s="127">
        <v>108</v>
      </c>
      <c r="P25" s="127">
        <v>2023</v>
      </c>
      <c r="Q25" s="127">
        <v>3</v>
      </c>
      <c r="R25" s="128" t="s">
        <v>114</v>
      </c>
      <c r="S25" s="127">
        <v>1</v>
      </c>
      <c r="T25" s="127">
        <v>1</v>
      </c>
      <c r="U25" s="127">
        <v>47071827</v>
      </c>
      <c r="V25" s="127">
        <v>4384135</v>
      </c>
      <c r="W25" s="127">
        <v>5047211</v>
      </c>
      <c r="X25" s="127">
        <v>24620983</v>
      </c>
      <c r="Y25" s="127">
        <v>768701</v>
      </c>
      <c r="Z25" s="127">
        <v>30436895</v>
      </c>
      <c r="AA25" s="127">
        <v>1392662</v>
      </c>
      <c r="AB25" s="127">
        <v>10858135</v>
      </c>
      <c r="AC25" s="127">
        <v>12250797</v>
      </c>
      <c r="AE25" s="129">
        <f t="shared" si="0"/>
        <v>0</v>
      </c>
      <c r="AF25" s="129">
        <f t="shared" si="0"/>
        <v>0</v>
      </c>
      <c r="AG25" s="129">
        <f t="shared" si="0"/>
        <v>0</v>
      </c>
      <c r="AH25" s="129">
        <f t="shared" si="0"/>
        <v>0</v>
      </c>
      <c r="AI25" s="129">
        <f t="shared" si="0"/>
        <v>0</v>
      </c>
      <c r="AJ25" s="129">
        <f t="shared" si="0"/>
        <v>0</v>
      </c>
      <c r="AK25" s="129">
        <f t="shared" si="0"/>
        <v>0</v>
      </c>
      <c r="AL25" s="129">
        <f t="shared" si="0"/>
        <v>0</v>
      </c>
      <c r="AM25" s="129">
        <f t="shared" si="0"/>
        <v>0</v>
      </c>
    </row>
    <row r="26" spans="1:39" s="45" customFormat="1" ht="15" customHeight="1" x14ac:dyDescent="0.25">
      <c r="A26" s="71"/>
      <c r="B26" s="48">
        <v>2023</v>
      </c>
      <c r="C26" s="42" t="s">
        <v>26</v>
      </c>
      <c r="D26" s="43">
        <v>47006774</v>
      </c>
      <c r="E26" s="43">
        <v>4987901</v>
      </c>
      <c r="F26" s="43">
        <v>4277775</v>
      </c>
      <c r="G26" s="43">
        <v>24623011</v>
      </c>
      <c r="H26" s="43">
        <v>656771</v>
      </c>
      <c r="I26" s="43">
        <v>29557557</v>
      </c>
      <c r="J26" s="43">
        <v>1453175</v>
      </c>
      <c r="K26" s="43">
        <v>11008141</v>
      </c>
      <c r="L26" s="43">
        <v>12461316</v>
      </c>
      <c r="M26" s="44"/>
      <c r="N26" s="127"/>
      <c r="O26" s="127">
        <v>109</v>
      </c>
      <c r="P26" s="127">
        <v>2023</v>
      </c>
      <c r="Q26" s="127">
        <v>4</v>
      </c>
      <c r="R26" s="128" t="s">
        <v>114</v>
      </c>
      <c r="S26" s="127">
        <v>1</v>
      </c>
      <c r="T26" s="127">
        <v>1</v>
      </c>
      <c r="U26" s="127">
        <v>47006774</v>
      </c>
      <c r="V26" s="127">
        <v>4987901</v>
      </c>
      <c r="W26" s="127">
        <v>4277775</v>
      </c>
      <c r="X26" s="127">
        <v>24623011</v>
      </c>
      <c r="Y26" s="127">
        <v>656771</v>
      </c>
      <c r="Z26" s="127">
        <v>29557557</v>
      </c>
      <c r="AA26" s="127">
        <v>1453175</v>
      </c>
      <c r="AB26" s="127">
        <v>11008141</v>
      </c>
      <c r="AC26" s="127">
        <v>12461316</v>
      </c>
      <c r="AE26" s="129">
        <f t="shared" si="0"/>
        <v>0</v>
      </c>
      <c r="AF26" s="129">
        <f t="shared" si="0"/>
        <v>0</v>
      </c>
      <c r="AG26" s="129">
        <f t="shared" si="0"/>
        <v>0</v>
      </c>
      <c r="AH26" s="129">
        <f t="shared" si="0"/>
        <v>0</v>
      </c>
      <c r="AI26" s="129">
        <f t="shared" si="0"/>
        <v>0</v>
      </c>
      <c r="AJ26" s="129">
        <f t="shared" si="0"/>
        <v>0</v>
      </c>
      <c r="AK26" s="129">
        <f t="shared" si="0"/>
        <v>0</v>
      </c>
      <c r="AL26" s="129">
        <f t="shared" si="0"/>
        <v>0</v>
      </c>
      <c r="AM26" s="129">
        <f t="shared" si="0"/>
        <v>0</v>
      </c>
    </row>
    <row r="27" spans="1:39" s="45" customFormat="1" ht="15" customHeight="1" x14ac:dyDescent="0.25">
      <c r="A27" s="71"/>
      <c r="B27" s="50">
        <v>2024</v>
      </c>
      <c r="C27" s="50" t="s">
        <v>27</v>
      </c>
      <c r="D27" s="51">
        <v>46223221</v>
      </c>
      <c r="E27" s="51">
        <v>4836644</v>
      </c>
      <c r="F27" s="51">
        <v>4234233</v>
      </c>
      <c r="G27" s="51">
        <v>24022611</v>
      </c>
      <c r="H27" s="51">
        <v>794918</v>
      </c>
      <c r="I27" s="51">
        <v>29051762</v>
      </c>
      <c r="J27" s="51">
        <v>1374433</v>
      </c>
      <c r="K27" s="51">
        <v>10960382</v>
      </c>
      <c r="L27" s="51">
        <v>12334815</v>
      </c>
      <c r="M27" s="44"/>
      <c r="N27" s="127"/>
      <c r="O27" s="127">
        <v>110</v>
      </c>
      <c r="P27" s="127">
        <v>2024</v>
      </c>
      <c r="Q27" s="127">
        <v>1</v>
      </c>
      <c r="R27" s="128" t="s">
        <v>114</v>
      </c>
      <c r="S27" s="127">
        <v>1</v>
      </c>
      <c r="T27" s="127">
        <v>1</v>
      </c>
      <c r="U27" s="127">
        <v>46223221</v>
      </c>
      <c r="V27" s="127">
        <v>4836644</v>
      </c>
      <c r="W27" s="127">
        <v>4234233</v>
      </c>
      <c r="X27" s="127">
        <v>24022611</v>
      </c>
      <c r="Y27" s="127">
        <v>794918</v>
      </c>
      <c r="Z27" s="127">
        <v>29051762</v>
      </c>
      <c r="AA27" s="127">
        <v>1374433</v>
      </c>
      <c r="AB27" s="127">
        <v>10960382</v>
      </c>
      <c r="AC27" s="127">
        <v>12334815</v>
      </c>
      <c r="AE27" s="129">
        <f t="shared" si="0"/>
        <v>0</v>
      </c>
      <c r="AF27" s="129">
        <f t="shared" si="0"/>
        <v>0</v>
      </c>
      <c r="AG27" s="129">
        <f t="shared" si="0"/>
        <v>0</v>
      </c>
      <c r="AH27" s="129">
        <f t="shared" si="0"/>
        <v>0</v>
      </c>
      <c r="AI27" s="129">
        <f t="shared" si="0"/>
        <v>0</v>
      </c>
      <c r="AJ27" s="129">
        <f t="shared" si="0"/>
        <v>0</v>
      </c>
      <c r="AK27" s="129">
        <f t="shared" si="0"/>
        <v>0</v>
      </c>
      <c r="AL27" s="129">
        <f t="shared" si="0"/>
        <v>0</v>
      </c>
      <c r="AM27" s="129">
        <f t="shared" si="0"/>
        <v>0</v>
      </c>
    </row>
    <row r="28" spans="1:39" s="45" customFormat="1" ht="15" customHeight="1" x14ac:dyDescent="0.25">
      <c r="A28" s="71"/>
      <c r="B28" s="48">
        <v>2024</v>
      </c>
      <c r="C28" s="42" t="s">
        <v>28</v>
      </c>
      <c r="D28" s="43">
        <v>45704011</v>
      </c>
      <c r="E28" s="43">
        <v>4529038</v>
      </c>
      <c r="F28" s="43">
        <v>4333531</v>
      </c>
      <c r="G28" s="43">
        <v>23933041</v>
      </c>
      <c r="H28" s="43">
        <v>827169</v>
      </c>
      <c r="I28" s="43">
        <v>29093741</v>
      </c>
      <c r="J28" s="43">
        <v>1296276</v>
      </c>
      <c r="K28" s="43">
        <v>10784956</v>
      </c>
      <c r="L28" s="43">
        <v>12081232</v>
      </c>
      <c r="M28" s="44"/>
      <c r="N28" s="127"/>
      <c r="O28" s="127">
        <v>111</v>
      </c>
      <c r="P28" s="127">
        <v>2024</v>
      </c>
      <c r="Q28" s="127">
        <v>2</v>
      </c>
      <c r="R28" s="128" t="s">
        <v>114</v>
      </c>
      <c r="S28" s="127">
        <v>1</v>
      </c>
      <c r="T28" s="127">
        <v>1</v>
      </c>
      <c r="U28" s="127">
        <v>45704011</v>
      </c>
      <c r="V28" s="127">
        <v>4529038</v>
      </c>
      <c r="W28" s="127">
        <v>4333531</v>
      </c>
      <c r="X28" s="127">
        <v>23933041</v>
      </c>
      <c r="Y28" s="127">
        <v>827169</v>
      </c>
      <c r="Z28" s="127">
        <v>29093741</v>
      </c>
      <c r="AA28" s="127">
        <v>1296276</v>
      </c>
      <c r="AB28" s="127">
        <v>10784956</v>
      </c>
      <c r="AC28" s="127">
        <v>12081232</v>
      </c>
      <c r="AE28" s="129">
        <f t="shared" si="0"/>
        <v>0</v>
      </c>
      <c r="AF28" s="129">
        <f t="shared" si="0"/>
        <v>0</v>
      </c>
      <c r="AG28" s="129">
        <f t="shared" si="0"/>
        <v>0</v>
      </c>
      <c r="AH28" s="129">
        <f t="shared" si="0"/>
        <v>0</v>
      </c>
      <c r="AI28" s="129">
        <f t="shared" si="0"/>
        <v>0</v>
      </c>
      <c r="AJ28" s="129">
        <f t="shared" si="0"/>
        <v>0</v>
      </c>
      <c r="AK28" s="129">
        <f t="shared" si="0"/>
        <v>0</v>
      </c>
      <c r="AL28" s="129">
        <f t="shared" si="0"/>
        <v>0</v>
      </c>
      <c r="AM28" s="129">
        <f t="shared" si="0"/>
        <v>0</v>
      </c>
    </row>
    <row r="29" spans="1:39" s="45" customFormat="1" ht="15" customHeight="1" x14ac:dyDescent="0.25">
      <c r="A29" s="71"/>
      <c r="B29" s="56">
        <v>2024</v>
      </c>
      <c r="C29" s="50" t="s">
        <v>25</v>
      </c>
      <c r="D29" s="51">
        <v>44768474</v>
      </c>
      <c r="E29" s="51">
        <v>4497119</v>
      </c>
      <c r="F29" s="51">
        <v>3494744</v>
      </c>
      <c r="G29" s="51">
        <v>24163523</v>
      </c>
      <c r="H29" s="51">
        <v>766514</v>
      </c>
      <c r="I29" s="51">
        <v>28424781</v>
      </c>
      <c r="J29" s="51">
        <v>1188822</v>
      </c>
      <c r="K29" s="51">
        <v>10657752</v>
      </c>
      <c r="L29" s="51">
        <v>11846574</v>
      </c>
      <c r="M29" s="44"/>
      <c r="N29" s="127"/>
      <c r="O29" s="127">
        <v>112</v>
      </c>
      <c r="P29" s="127">
        <v>2024</v>
      </c>
      <c r="Q29" s="127">
        <v>3</v>
      </c>
      <c r="R29" s="128" t="s">
        <v>114</v>
      </c>
      <c r="S29" s="127">
        <v>1</v>
      </c>
      <c r="T29" s="127">
        <v>1</v>
      </c>
      <c r="U29" s="127">
        <v>44768474</v>
      </c>
      <c r="V29" s="127">
        <v>4497119</v>
      </c>
      <c r="W29" s="127">
        <v>3494744</v>
      </c>
      <c r="X29" s="127">
        <v>24163523</v>
      </c>
      <c r="Y29" s="127">
        <v>766514</v>
      </c>
      <c r="Z29" s="127">
        <v>28424781</v>
      </c>
      <c r="AA29" s="127">
        <v>1188822</v>
      </c>
      <c r="AB29" s="127">
        <v>10657752</v>
      </c>
      <c r="AC29" s="127">
        <v>11846574</v>
      </c>
      <c r="AE29" s="129">
        <f t="shared" ref="AE29:AM57" si="1">U29-D29</f>
        <v>0</v>
      </c>
      <c r="AF29" s="129">
        <f t="shared" si="1"/>
        <v>0</v>
      </c>
      <c r="AG29" s="129">
        <f t="shared" si="1"/>
        <v>0</v>
      </c>
      <c r="AH29" s="129">
        <f t="shared" si="1"/>
        <v>0</v>
      </c>
      <c r="AI29" s="129">
        <f t="shared" si="1"/>
        <v>0</v>
      </c>
      <c r="AJ29" s="129">
        <f t="shared" si="1"/>
        <v>0</v>
      </c>
      <c r="AK29" s="129">
        <f t="shared" si="1"/>
        <v>0</v>
      </c>
      <c r="AL29" s="129">
        <f t="shared" si="1"/>
        <v>0</v>
      </c>
      <c r="AM29" s="129">
        <f t="shared" si="1"/>
        <v>0</v>
      </c>
    </row>
    <row r="30" spans="1:39" s="45" customFormat="1" ht="15" customHeight="1" x14ac:dyDescent="0.25">
      <c r="A30" s="71"/>
      <c r="B30" s="48">
        <v>2024</v>
      </c>
      <c r="C30" s="42" t="s">
        <v>26</v>
      </c>
      <c r="D30" s="43">
        <v>44001031</v>
      </c>
      <c r="E30" s="43">
        <v>4985488</v>
      </c>
      <c r="F30" s="43">
        <v>3840035</v>
      </c>
      <c r="G30" s="43">
        <v>22945241</v>
      </c>
      <c r="H30" s="43">
        <v>744570</v>
      </c>
      <c r="I30" s="43">
        <v>27529846</v>
      </c>
      <c r="J30" s="43">
        <v>1218648</v>
      </c>
      <c r="K30" s="43">
        <v>10267049</v>
      </c>
      <c r="L30" s="43">
        <v>11485697</v>
      </c>
      <c r="M30" s="44"/>
      <c r="N30" s="127"/>
      <c r="O30" s="127">
        <v>113</v>
      </c>
      <c r="P30" s="127">
        <v>2024</v>
      </c>
      <c r="Q30" s="127">
        <v>4</v>
      </c>
      <c r="R30" s="128" t="s">
        <v>114</v>
      </c>
      <c r="S30" s="127">
        <v>1</v>
      </c>
      <c r="T30" s="127">
        <v>1</v>
      </c>
      <c r="U30" s="127">
        <v>44001031</v>
      </c>
      <c r="V30" s="127">
        <v>4985488</v>
      </c>
      <c r="W30" s="127">
        <v>3840035</v>
      </c>
      <c r="X30" s="127">
        <v>22945241</v>
      </c>
      <c r="Y30" s="127">
        <v>744570</v>
      </c>
      <c r="Z30" s="127">
        <v>27529846</v>
      </c>
      <c r="AA30" s="127">
        <v>1218648</v>
      </c>
      <c r="AB30" s="127">
        <v>10267049</v>
      </c>
      <c r="AC30" s="127">
        <v>11485697</v>
      </c>
      <c r="AE30" s="129">
        <f t="shared" si="1"/>
        <v>0</v>
      </c>
      <c r="AF30" s="129">
        <f t="shared" si="1"/>
        <v>0</v>
      </c>
      <c r="AG30" s="129">
        <f t="shared" si="1"/>
        <v>0</v>
      </c>
      <c r="AH30" s="129">
        <f t="shared" si="1"/>
        <v>0</v>
      </c>
      <c r="AI30" s="129">
        <f t="shared" si="1"/>
        <v>0</v>
      </c>
      <c r="AJ30" s="129">
        <f t="shared" si="1"/>
        <v>0</v>
      </c>
      <c r="AK30" s="129">
        <f t="shared" si="1"/>
        <v>0</v>
      </c>
      <c r="AL30" s="129">
        <f t="shared" si="1"/>
        <v>0</v>
      </c>
      <c r="AM30" s="129">
        <f t="shared" si="1"/>
        <v>0</v>
      </c>
    </row>
    <row r="31" spans="1:39" s="45" customFormat="1" ht="15" customHeight="1" x14ac:dyDescent="0.25">
      <c r="A31" s="71"/>
      <c r="B31" s="50">
        <v>2025</v>
      </c>
      <c r="C31" s="50" t="s">
        <v>27</v>
      </c>
      <c r="D31" s="51">
        <v>42673038</v>
      </c>
      <c r="E31" s="51">
        <v>4351160</v>
      </c>
      <c r="F31" s="51">
        <v>3729021</v>
      </c>
      <c r="G31" s="51">
        <v>22568818</v>
      </c>
      <c r="H31" s="51">
        <v>663723</v>
      </c>
      <c r="I31" s="51">
        <v>26961562</v>
      </c>
      <c r="J31" s="51">
        <v>1247020</v>
      </c>
      <c r="K31" s="51">
        <v>10113296</v>
      </c>
      <c r="L31" s="51">
        <v>11360316</v>
      </c>
      <c r="M31" s="44"/>
      <c r="N31" s="127"/>
      <c r="O31" s="127">
        <v>114</v>
      </c>
      <c r="P31" s="127">
        <v>2025</v>
      </c>
      <c r="Q31" s="127">
        <v>1</v>
      </c>
      <c r="R31" s="128" t="s">
        <v>114</v>
      </c>
      <c r="S31" s="127">
        <v>1</v>
      </c>
      <c r="T31" s="127">
        <v>1</v>
      </c>
      <c r="U31" s="127">
        <v>42673038</v>
      </c>
      <c r="V31" s="127">
        <v>4351160</v>
      </c>
      <c r="W31" s="127">
        <v>3729021</v>
      </c>
      <c r="X31" s="127">
        <v>22568818</v>
      </c>
      <c r="Y31" s="127">
        <v>663723</v>
      </c>
      <c r="Z31" s="127">
        <v>26961562</v>
      </c>
      <c r="AA31" s="127">
        <v>1247020</v>
      </c>
      <c r="AB31" s="127">
        <v>10113296</v>
      </c>
      <c r="AC31" s="127">
        <v>11360316</v>
      </c>
      <c r="AE31" s="129">
        <f t="shared" si="1"/>
        <v>0</v>
      </c>
      <c r="AF31" s="129">
        <f t="shared" si="1"/>
        <v>0</v>
      </c>
      <c r="AG31" s="129">
        <f t="shared" si="1"/>
        <v>0</v>
      </c>
      <c r="AH31" s="129">
        <f t="shared" si="1"/>
        <v>0</v>
      </c>
      <c r="AI31" s="129">
        <f t="shared" si="1"/>
        <v>0</v>
      </c>
      <c r="AJ31" s="129">
        <f t="shared" si="1"/>
        <v>0</v>
      </c>
      <c r="AK31" s="129">
        <f t="shared" si="1"/>
        <v>0</v>
      </c>
      <c r="AL31" s="129">
        <f t="shared" si="1"/>
        <v>0</v>
      </c>
      <c r="AM31" s="129">
        <f t="shared" si="1"/>
        <v>0</v>
      </c>
    </row>
    <row r="32" spans="1:39" s="45" customFormat="1" ht="15" customHeight="1" x14ac:dyDescent="0.25">
      <c r="A32" s="71"/>
      <c r="B32" s="48">
        <v>2025</v>
      </c>
      <c r="C32" s="42" t="s">
        <v>28</v>
      </c>
      <c r="D32" s="43">
        <v>41856961</v>
      </c>
      <c r="E32" s="43">
        <v>4143821</v>
      </c>
      <c r="F32" s="43">
        <v>3710692</v>
      </c>
      <c r="G32" s="43">
        <v>22339881</v>
      </c>
      <c r="H32" s="43">
        <v>767208</v>
      </c>
      <c r="I32" s="43">
        <v>26817781</v>
      </c>
      <c r="J32" s="43">
        <v>1053942</v>
      </c>
      <c r="K32" s="43">
        <v>9841417</v>
      </c>
      <c r="L32" s="43">
        <v>10895359</v>
      </c>
      <c r="M32" s="44"/>
      <c r="N32" s="127"/>
      <c r="O32" s="127">
        <v>115</v>
      </c>
      <c r="P32" s="127">
        <v>2025</v>
      </c>
      <c r="Q32" s="127">
        <v>2</v>
      </c>
      <c r="R32" s="128" t="s">
        <v>114</v>
      </c>
      <c r="S32" s="127">
        <v>1</v>
      </c>
      <c r="T32" s="127">
        <v>1</v>
      </c>
      <c r="U32" s="127">
        <v>41856961</v>
      </c>
      <c r="V32" s="127">
        <v>4143821</v>
      </c>
      <c r="W32" s="127">
        <v>3710692</v>
      </c>
      <c r="X32" s="127">
        <v>22339881</v>
      </c>
      <c r="Y32" s="127">
        <v>767208</v>
      </c>
      <c r="Z32" s="127">
        <v>26817781</v>
      </c>
      <c r="AA32" s="127">
        <v>1053942</v>
      </c>
      <c r="AB32" s="127">
        <v>9841417</v>
      </c>
      <c r="AC32" s="127">
        <v>10895359</v>
      </c>
      <c r="AE32" s="129">
        <f t="shared" si="1"/>
        <v>0</v>
      </c>
      <c r="AF32" s="129">
        <f t="shared" si="1"/>
        <v>0</v>
      </c>
      <c r="AG32" s="129">
        <f t="shared" si="1"/>
        <v>0</v>
      </c>
      <c r="AH32" s="129">
        <f t="shared" si="1"/>
        <v>0</v>
      </c>
      <c r="AI32" s="129">
        <f t="shared" si="1"/>
        <v>0</v>
      </c>
      <c r="AJ32" s="129">
        <f t="shared" si="1"/>
        <v>0</v>
      </c>
      <c r="AK32" s="129">
        <f t="shared" si="1"/>
        <v>0</v>
      </c>
      <c r="AL32" s="129">
        <f t="shared" si="1"/>
        <v>0</v>
      </c>
      <c r="AM32" s="129">
        <f t="shared" si="1"/>
        <v>0</v>
      </c>
    </row>
    <row r="33" spans="1:39" s="45" customFormat="1" ht="15" customHeight="1" x14ac:dyDescent="0.25">
      <c r="A33" s="71"/>
      <c r="B33" s="56">
        <v>2025</v>
      </c>
      <c r="C33" s="50" t="s">
        <v>25</v>
      </c>
      <c r="D33" s="51">
        <v>42071555</v>
      </c>
      <c r="E33" s="51">
        <v>4238370</v>
      </c>
      <c r="F33" s="51">
        <v>4280115</v>
      </c>
      <c r="G33" s="51">
        <v>22266334</v>
      </c>
      <c r="H33" s="51">
        <v>698180</v>
      </c>
      <c r="I33" s="51">
        <v>27244629</v>
      </c>
      <c r="J33" s="51">
        <v>976979</v>
      </c>
      <c r="K33" s="51">
        <v>9611577</v>
      </c>
      <c r="L33" s="51">
        <v>10588556</v>
      </c>
      <c r="M33" s="44"/>
      <c r="N33" s="127"/>
      <c r="O33" s="127">
        <v>116</v>
      </c>
      <c r="P33" s="127">
        <v>2025</v>
      </c>
      <c r="Q33" s="127">
        <v>3</v>
      </c>
      <c r="R33" s="128" t="s">
        <v>114</v>
      </c>
      <c r="S33" s="127">
        <v>1</v>
      </c>
      <c r="T33" s="127">
        <v>1</v>
      </c>
      <c r="U33" s="127">
        <v>42071555</v>
      </c>
      <c r="V33" s="127">
        <v>4238370</v>
      </c>
      <c r="W33" s="127">
        <v>4280115</v>
      </c>
      <c r="X33" s="127">
        <v>22266334</v>
      </c>
      <c r="Y33" s="127">
        <v>698180</v>
      </c>
      <c r="Z33" s="127">
        <v>27244629</v>
      </c>
      <c r="AA33" s="127">
        <v>976979</v>
      </c>
      <c r="AB33" s="127">
        <v>9611577</v>
      </c>
      <c r="AC33" s="127">
        <v>10588556</v>
      </c>
      <c r="AE33" s="129">
        <f t="shared" si="1"/>
        <v>0</v>
      </c>
      <c r="AF33" s="129">
        <f t="shared" si="1"/>
        <v>0</v>
      </c>
      <c r="AG33" s="129">
        <f t="shared" si="1"/>
        <v>0</v>
      </c>
      <c r="AH33" s="129">
        <f t="shared" si="1"/>
        <v>0</v>
      </c>
      <c r="AI33" s="129">
        <f t="shared" si="1"/>
        <v>0</v>
      </c>
      <c r="AJ33" s="129">
        <f t="shared" si="1"/>
        <v>0</v>
      </c>
      <c r="AK33" s="129">
        <f t="shared" si="1"/>
        <v>0</v>
      </c>
      <c r="AL33" s="129">
        <f t="shared" si="1"/>
        <v>0</v>
      </c>
      <c r="AM33" s="129">
        <f t="shared" si="1"/>
        <v>0</v>
      </c>
    </row>
    <row r="34" spans="1:39" s="45" customFormat="1" ht="15" customHeight="1" x14ac:dyDescent="0.25">
      <c r="A34" s="71"/>
      <c r="B34" s="48">
        <v>2025</v>
      </c>
      <c r="C34" s="42" t="s">
        <v>26</v>
      </c>
      <c r="D34" s="43">
        <v>41448438</v>
      </c>
      <c r="E34" s="43">
        <v>4445638</v>
      </c>
      <c r="F34" s="43">
        <v>3814313</v>
      </c>
      <c r="G34" s="43">
        <v>22232047</v>
      </c>
      <c r="H34" s="43">
        <v>729761</v>
      </c>
      <c r="I34" s="43">
        <v>26776121</v>
      </c>
      <c r="J34" s="43">
        <v>1141034</v>
      </c>
      <c r="K34" s="43">
        <v>9085645</v>
      </c>
      <c r="L34" s="43">
        <v>10226679</v>
      </c>
      <c r="M34" s="44"/>
      <c r="N34" s="127"/>
      <c r="O34" s="127">
        <v>117</v>
      </c>
      <c r="P34" s="127">
        <v>2025</v>
      </c>
      <c r="Q34" s="127">
        <v>4</v>
      </c>
      <c r="R34" s="128" t="s">
        <v>114</v>
      </c>
      <c r="S34" s="127">
        <v>1</v>
      </c>
      <c r="T34" s="127">
        <v>1</v>
      </c>
      <c r="U34" s="127">
        <v>41448438</v>
      </c>
      <c r="V34" s="127">
        <v>4445638</v>
      </c>
      <c r="W34" s="127">
        <v>3814313</v>
      </c>
      <c r="X34" s="127">
        <v>22232047</v>
      </c>
      <c r="Y34" s="127">
        <v>729761</v>
      </c>
      <c r="Z34" s="127">
        <v>26776121</v>
      </c>
      <c r="AA34" s="127">
        <v>1141034</v>
      </c>
      <c r="AB34" s="127">
        <v>9085645</v>
      </c>
      <c r="AC34" s="127">
        <v>10226679</v>
      </c>
      <c r="AE34" s="129">
        <f t="shared" si="1"/>
        <v>0</v>
      </c>
      <c r="AF34" s="129">
        <f t="shared" si="1"/>
        <v>0</v>
      </c>
      <c r="AG34" s="129">
        <f t="shared" si="1"/>
        <v>0</v>
      </c>
      <c r="AH34" s="129">
        <f t="shared" si="1"/>
        <v>0</v>
      </c>
      <c r="AI34" s="129">
        <f t="shared" si="1"/>
        <v>0</v>
      </c>
      <c r="AJ34" s="129">
        <f t="shared" si="1"/>
        <v>0</v>
      </c>
      <c r="AK34" s="129">
        <f t="shared" si="1"/>
        <v>0</v>
      </c>
      <c r="AL34" s="129">
        <f t="shared" si="1"/>
        <v>0</v>
      </c>
      <c r="AM34" s="129">
        <f t="shared" si="1"/>
        <v>0</v>
      </c>
    </row>
    <row r="35" spans="1:39" s="45" customFormat="1" ht="15" customHeight="1" x14ac:dyDescent="0.25">
      <c r="A35" s="75"/>
      <c r="B35" s="57">
        <v>2026</v>
      </c>
      <c r="C35" s="57" t="s">
        <v>27</v>
      </c>
      <c r="D35" s="58">
        <v>40875913</v>
      </c>
      <c r="E35" s="58">
        <v>4461222</v>
      </c>
      <c r="F35" s="58">
        <v>3966176</v>
      </c>
      <c r="G35" s="58">
        <v>21978469</v>
      </c>
      <c r="H35" s="58">
        <v>591610</v>
      </c>
      <c r="I35" s="58">
        <v>26536255</v>
      </c>
      <c r="J35" s="58">
        <v>1174439</v>
      </c>
      <c r="K35" s="58">
        <v>8703997</v>
      </c>
      <c r="L35" s="58">
        <v>9878436</v>
      </c>
      <c r="M35" s="44"/>
      <c r="N35" s="127"/>
      <c r="O35" s="127">
        <v>118</v>
      </c>
      <c r="P35" s="127">
        <v>2026</v>
      </c>
      <c r="Q35" s="127">
        <v>1</v>
      </c>
      <c r="R35" s="128" t="s">
        <v>114</v>
      </c>
      <c r="S35" s="127">
        <v>1</v>
      </c>
      <c r="T35" s="127">
        <v>1</v>
      </c>
      <c r="U35" s="127">
        <v>40875913</v>
      </c>
      <c r="V35" s="127">
        <v>4461222</v>
      </c>
      <c r="W35" s="127">
        <v>3966176</v>
      </c>
      <c r="X35" s="127">
        <v>21978469</v>
      </c>
      <c r="Y35" s="127">
        <v>591610</v>
      </c>
      <c r="Z35" s="127">
        <v>26536255</v>
      </c>
      <c r="AA35" s="127">
        <v>1174439</v>
      </c>
      <c r="AB35" s="127">
        <v>8703997</v>
      </c>
      <c r="AC35" s="127">
        <v>9878436</v>
      </c>
      <c r="AE35" s="129">
        <f t="shared" si="1"/>
        <v>0</v>
      </c>
      <c r="AF35" s="129">
        <f t="shared" si="1"/>
        <v>0</v>
      </c>
      <c r="AG35" s="129">
        <f t="shared" si="1"/>
        <v>0</v>
      </c>
      <c r="AH35" s="129">
        <f t="shared" si="1"/>
        <v>0</v>
      </c>
      <c r="AI35" s="129">
        <f t="shared" si="1"/>
        <v>0</v>
      </c>
      <c r="AJ35" s="129">
        <f t="shared" si="1"/>
        <v>0</v>
      </c>
      <c r="AK35" s="129">
        <f t="shared" si="1"/>
        <v>0</v>
      </c>
      <c r="AL35" s="129">
        <f t="shared" si="1"/>
        <v>0</v>
      </c>
      <c r="AM35" s="129">
        <f t="shared" si="1"/>
        <v>0</v>
      </c>
    </row>
    <row r="36" spans="1:39" s="45" customFormat="1" ht="15" customHeight="1" x14ac:dyDescent="0.25">
      <c r="A36" s="71" t="s">
        <v>29</v>
      </c>
      <c r="B36" s="81">
        <v>2020</v>
      </c>
      <c r="C36" s="42" t="s">
        <v>25</v>
      </c>
      <c r="D36" s="43">
        <v>7230999</v>
      </c>
      <c r="E36" s="43">
        <v>384473</v>
      </c>
      <c r="F36" s="43">
        <v>636870</v>
      </c>
      <c r="G36" s="43">
        <v>3392824</v>
      </c>
      <c r="H36" s="43">
        <v>1091889</v>
      </c>
      <c r="I36" s="43">
        <v>5121583</v>
      </c>
      <c r="J36" s="43">
        <v>175997</v>
      </c>
      <c r="K36" s="43">
        <v>1548946</v>
      </c>
      <c r="L36" s="43">
        <v>1724943</v>
      </c>
      <c r="M36" s="44"/>
      <c r="N36" s="127">
        <v>11</v>
      </c>
      <c r="O36" s="127">
        <v>96</v>
      </c>
      <c r="P36" s="127">
        <v>2020</v>
      </c>
      <c r="Q36" s="127">
        <v>3</v>
      </c>
      <c r="R36" s="128" t="s">
        <v>115</v>
      </c>
      <c r="S36" s="127">
        <v>1</v>
      </c>
      <c r="T36" s="127">
        <v>1</v>
      </c>
      <c r="U36" s="127">
        <v>7230999</v>
      </c>
      <c r="V36" s="127">
        <v>384473</v>
      </c>
      <c r="W36" s="127">
        <v>636870</v>
      </c>
      <c r="X36" s="127">
        <v>3392824</v>
      </c>
      <c r="Y36" s="127">
        <v>1091889</v>
      </c>
      <c r="Z36" s="127">
        <v>5121583</v>
      </c>
      <c r="AA36" s="127">
        <v>175997</v>
      </c>
      <c r="AB36" s="127">
        <v>1548946</v>
      </c>
      <c r="AC36" s="127">
        <v>1724943</v>
      </c>
      <c r="AE36" s="129">
        <f t="shared" si="1"/>
        <v>0</v>
      </c>
      <c r="AF36" s="129">
        <f t="shared" si="1"/>
        <v>0</v>
      </c>
      <c r="AG36" s="129">
        <f t="shared" si="1"/>
        <v>0</v>
      </c>
      <c r="AH36" s="129">
        <f t="shared" si="1"/>
        <v>0</v>
      </c>
      <c r="AI36" s="129">
        <f t="shared" si="1"/>
        <v>0</v>
      </c>
      <c r="AJ36" s="129">
        <f t="shared" si="1"/>
        <v>0</v>
      </c>
      <c r="AK36" s="129">
        <f t="shared" si="1"/>
        <v>0</v>
      </c>
      <c r="AL36" s="129">
        <f t="shared" si="1"/>
        <v>0</v>
      </c>
      <c r="AM36" s="129">
        <f t="shared" si="1"/>
        <v>0</v>
      </c>
    </row>
    <row r="37" spans="1:39" s="45" customFormat="1" ht="15" customHeight="1" x14ac:dyDescent="0.25">
      <c r="A37" s="71"/>
      <c r="B37" s="56">
        <v>2020</v>
      </c>
      <c r="C37" s="50" t="s">
        <v>26</v>
      </c>
      <c r="D37" s="51">
        <v>7372204</v>
      </c>
      <c r="E37" s="51">
        <v>898950</v>
      </c>
      <c r="F37" s="51">
        <v>534499</v>
      </c>
      <c r="G37" s="51">
        <v>4202098</v>
      </c>
      <c r="H37" s="51">
        <v>109838</v>
      </c>
      <c r="I37" s="51">
        <v>4846435</v>
      </c>
      <c r="J37" s="51">
        <v>99428</v>
      </c>
      <c r="K37" s="51">
        <v>1527391</v>
      </c>
      <c r="L37" s="51">
        <v>1626819</v>
      </c>
      <c r="M37" s="44"/>
      <c r="N37" s="127">
        <v>11</v>
      </c>
      <c r="O37" s="127">
        <v>97</v>
      </c>
      <c r="P37" s="127">
        <v>2020</v>
      </c>
      <c r="Q37" s="127">
        <v>4</v>
      </c>
      <c r="R37" s="128" t="s">
        <v>115</v>
      </c>
      <c r="S37" s="127">
        <v>1</v>
      </c>
      <c r="T37" s="127">
        <v>1</v>
      </c>
      <c r="U37" s="127">
        <v>7372204</v>
      </c>
      <c r="V37" s="127">
        <v>898950</v>
      </c>
      <c r="W37" s="127">
        <v>534499</v>
      </c>
      <c r="X37" s="127">
        <v>4202098</v>
      </c>
      <c r="Y37" s="127">
        <v>109838</v>
      </c>
      <c r="Z37" s="127">
        <v>4846435</v>
      </c>
      <c r="AA37" s="127">
        <v>99428</v>
      </c>
      <c r="AB37" s="127">
        <v>1527391</v>
      </c>
      <c r="AC37" s="127">
        <v>1626819</v>
      </c>
      <c r="AE37" s="129">
        <f t="shared" si="1"/>
        <v>0</v>
      </c>
      <c r="AF37" s="129">
        <f t="shared" si="1"/>
        <v>0</v>
      </c>
      <c r="AG37" s="129">
        <f t="shared" si="1"/>
        <v>0</v>
      </c>
      <c r="AH37" s="129">
        <f t="shared" si="1"/>
        <v>0</v>
      </c>
      <c r="AI37" s="129">
        <f t="shared" si="1"/>
        <v>0</v>
      </c>
      <c r="AJ37" s="129">
        <f t="shared" si="1"/>
        <v>0</v>
      </c>
      <c r="AK37" s="129">
        <f t="shared" si="1"/>
        <v>0</v>
      </c>
      <c r="AL37" s="129">
        <f t="shared" si="1"/>
        <v>0</v>
      </c>
      <c r="AM37" s="129">
        <f t="shared" si="1"/>
        <v>0</v>
      </c>
    </row>
    <row r="38" spans="1:39" s="45" customFormat="1" ht="15" customHeight="1" x14ac:dyDescent="0.25">
      <c r="A38" s="71"/>
      <c r="B38" s="81">
        <v>2021</v>
      </c>
      <c r="C38" s="42" t="s">
        <v>27</v>
      </c>
      <c r="D38" s="43">
        <v>7271055</v>
      </c>
      <c r="E38" s="43">
        <v>663775</v>
      </c>
      <c r="F38" s="43">
        <v>698557</v>
      </c>
      <c r="G38" s="43">
        <v>4221697</v>
      </c>
      <c r="H38" s="43">
        <v>65365</v>
      </c>
      <c r="I38" s="43">
        <v>4985619</v>
      </c>
      <c r="J38" s="43">
        <v>114048</v>
      </c>
      <c r="K38" s="43">
        <v>1507613</v>
      </c>
      <c r="L38" s="43">
        <v>1621661</v>
      </c>
      <c r="M38" s="44"/>
      <c r="N38" s="127">
        <v>11</v>
      </c>
      <c r="O38" s="127">
        <v>98</v>
      </c>
      <c r="P38" s="127">
        <v>2021</v>
      </c>
      <c r="Q38" s="127">
        <v>1</v>
      </c>
      <c r="R38" s="128" t="s">
        <v>115</v>
      </c>
      <c r="S38" s="127">
        <v>1</v>
      </c>
      <c r="T38" s="127">
        <v>1</v>
      </c>
      <c r="U38" s="127">
        <v>7271055</v>
      </c>
      <c r="V38" s="127">
        <v>663775</v>
      </c>
      <c r="W38" s="127">
        <v>698557</v>
      </c>
      <c r="X38" s="127">
        <v>4221697</v>
      </c>
      <c r="Y38" s="127">
        <v>65365</v>
      </c>
      <c r="Z38" s="127">
        <v>4985619</v>
      </c>
      <c r="AA38" s="127">
        <v>114048</v>
      </c>
      <c r="AB38" s="127">
        <v>1507613</v>
      </c>
      <c r="AC38" s="127">
        <v>1621661</v>
      </c>
      <c r="AE38" s="129">
        <f t="shared" si="1"/>
        <v>0</v>
      </c>
      <c r="AF38" s="129">
        <f t="shared" si="1"/>
        <v>0</v>
      </c>
      <c r="AG38" s="129">
        <f t="shared" si="1"/>
        <v>0</v>
      </c>
      <c r="AH38" s="129">
        <f t="shared" si="1"/>
        <v>0</v>
      </c>
      <c r="AI38" s="129">
        <f t="shared" si="1"/>
        <v>0</v>
      </c>
      <c r="AJ38" s="129">
        <f t="shared" si="1"/>
        <v>0</v>
      </c>
      <c r="AK38" s="129">
        <f t="shared" si="1"/>
        <v>0</v>
      </c>
      <c r="AL38" s="129">
        <f t="shared" si="1"/>
        <v>0</v>
      </c>
      <c r="AM38" s="129">
        <f t="shared" si="1"/>
        <v>0</v>
      </c>
    </row>
    <row r="39" spans="1:39" s="45" customFormat="1" ht="15" customHeight="1" x14ac:dyDescent="0.25">
      <c r="A39" s="71"/>
      <c r="B39" s="56">
        <v>2021</v>
      </c>
      <c r="C39" s="50" t="s">
        <v>28</v>
      </c>
      <c r="D39" s="51">
        <v>7305378</v>
      </c>
      <c r="E39" s="51">
        <v>945479</v>
      </c>
      <c r="F39" s="51">
        <v>703272</v>
      </c>
      <c r="G39" s="51">
        <v>3980792</v>
      </c>
      <c r="H39" s="51">
        <v>60493</v>
      </c>
      <c r="I39" s="51">
        <v>4744557</v>
      </c>
      <c r="J39" s="51">
        <v>136192</v>
      </c>
      <c r="K39" s="51">
        <v>1479150</v>
      </c>
      <c r="L39" s="51">
        <v>1615342</v>
      </c>
      <c r="M39" s="44"/>
      <c r="N39" s="127">
        <v>11</v>
      </c>
      <c r="O39" s="127">
        <v>99</v>
      </c>
      <c r="P39" s="127">
        <v>2021</v>
      </c>
      <c r="Q39" s="127">
        <v>2</v>
      </c>
      <c r="R39" s="128" t="s">
        <v>115</v>
      </c>
      <c r="S39" s="127">
        <v>1</v>
      </c>
      <c r="T39" s="127">
        <v>1</v>
      </c>
      <c r="U39" s="127">
        <v>7305378</v>
      </c>
      <c r="V39" s="127">
        <v>945479</v>
      </c>
      <c r="W39" s="127">
        <v>703272</v>
      </c>
      <c r="X39" s="127">
        <v>3980792</v>
      </c>
      <c r="Y39" s="127">
        <v>60493</v>
      </c>
      <c r="Z39" s="127">
        <v>4744557</v>
      </c>
      <c r="AA39" s="127">
        <v>136192</v>
      </c>
      <c r="AB39" s="127">
        <v>1479150</v>
      </c>
      <c r="AC39" s="127">
        <v>1615342</v>
      </c>
      <c r="AE39" s="129">
        <f t="shared" si="1"/>
        <v>0</v>
      </c>
      <c r="AF39" s="129">
        <f t="shared" si="1"/>
        <v>0</v>
      </c>
      <c r="AG39" s="129">
        <f t="shared" si="1"/>
        <v>0</v>
      </c>
      <c r="AH39" s="129">
        <f t="shared" si="1"/>
        <v>0</v>
      </c>
      <c r="AI39" s="129">
        <f t="shared" si="1"/>
        <v>0</v>
      </c>
      <c r="AJ39" s="129">
        <f t="shared" si="1"/>
        <v>0</v>
      </c>
      <c r="AK39" s="129">
        <f t="shared" si="1"/>
        <v>0</v>
      </c>
      <c r="AL39" s="129">
        <f t="shared" si="1"/>
        <v>0</v>
      </c>
      <c r="AM39" s="129">
        <f t="shared" si="1"/>
        <v>0</v>
      </c>
    </row>
    <row r="40" spans="1:39" s="45" customFormat="1" ht="15" customHeight="1" x14ac:dyDescent="0.25">
      <c r="A40" s="71"/>
      <c r="B40" s="48">
        <v>2021</v>
      </c>
      <c r="C40" s="42" t="s">
        <v>25</v>
      </c>
      <c r="D40" s="43">
        <v>7212360</v>
      </c>
      <c r="E40" s="43">
        <v>599798</v>
      </c>
      <c r="F40" s="43">
        <v>840173</v>
      </c>
      <c r="G40" s="43">
        <v>4042322</v>
      </c>
      <c r="H40" s="43">
        <v>78119</v>
      </c>
      <c r="I40" s="43">
        <v>4960614</v>
      </c>
      <c r="J40" s="43">
        <v>154753</v>
      </c>
      <c r="K40" s="43">
        <v>1497195</v>
      </c>
      <c r="L40" s="43">
        <v>1651948</v>
      </c>
      <c r="M40" s="44"/>
      <c r="N40" s="127">
        <v>11</v>
      </c>
      <c r="O40" s="127">
        <v>100</v>
      </c>
      <c r="P40" s="127">
        <v>2021</v>
      </c>
      <c r="Q40" s="127">
        <v>3</v>
      </c>
      <c r="R40" s="128" t="s">
        <v>115</v>
      </c>
      <c r="S40" s="127">
        <v>1</v>
      </c>
      <c r="T40" s="127">
        <v>1</v>
      </c>
      <c r="U40" s="127">
        <v>7212360</v>
      </c>
      <c r="V40" s="127">
        <v>599798</v>
      </c>
      <c r="W40" s="127">
        <v>840173</v>
      </c>
      <c r="X40" s="127">
        <v>4042322</v>
      </c>
      <c r="Y40" s="127">
        <v>78119</v>
      </c>
      <c r="Z40" s="127">
        <v>4960614</v>
      </c>
      <c r="AA40" s="127">
        <v>154753</v>
      </c>
      <c r="AB40" s="127">
        <v>1497195</v>
      </c>
      <c r="AC40" s="127">
        <v>1651948</v>
      </c>
      <c r="AE40" s="129">
        <f t="shared" si="1"/>
        <v>0</v>
      </c>
      <c r="AF40" s="129">
        <f t="shared" si="1"/>
        <v>0</v>
      </c>
      <c r="AG40" s="129">
        <f t="shared" si="1"/>
        <v>0</v>
      </c>
      <c r="AH40" s="129">
        <f t="shared" si="1"/>
        <v>0</v>
      </c>
      <c r="AI40" s="129">
        <f t="shared" si="1"/>
        <v>0</v>
      </c>
      <c r="AJ40" s="129">
        <f t="shared" si="1"/>
        <v>0</v>
      </c>
      <c r="AK40" s="129">
        <f t="shared" si="1"/>
        <v>0</v>
      </c>
      <c r="AL40" s="129">
        <f t="shared" si="1"/>
        <v>0</v>
      </c>
      <c r="AM40" s="129">
        <f t="shared" si="1"/>
        <v>0</v>
      </c>
    </row>
    <row r="41" spans="1:39" s="45" customFormat="1" ht="15" customHeight="1" x14ac:dyDescent="0.25">
      <c r="A41" s="71"/>
      <c r="B41" s="56">
        <v>2021</v>
      </c>
      <c r="C41" s="50" t="s">
        <v>26</v>
      </c>
      <c r="D41" s="51">
        <v>7535604</v>
      </c>
      <c r="E41" s="51">
        <v>730029</v>
      </c>
      <c r="F41" s="51">
        <v>894892</v>
      </c>
      <c r="G41" s="51">
        <v>4154135</v>
      </c>
      <c r="H41" s="51">
        <v>85411</v>
      </c>
      <c r="I41" s="51">
        <v>5134438</v>
      </c>
      <c r="J41" s="51">
        <v>166348</v>
      </c>
      <c r="K41" s="51">
        <v>1504789</v>
      </c>
      <c r="L41" s="51">
        <v>1671137</v>
      </c>
      <c r="M41" s="44"/>
      <c r="N41" s="127">
        <v>11</v>
      </c>
      <c r="O41" s="127">
        <v>101</v>
      </c>
      <c r="P41" s="127">
        <v>2021</v>
      </c>
      <c r="Q41" s="127">
        <v>4</v>
      </c>
      <c r="R41" s="128" t="s">
        <v>115</v>
      </c>
      <c r="S41" s="127">
        <v>1</v>
      </c>
      <c r="T41" s="127">
        <v>1</v>
      </c>
      <c r="U41" s="127">
        <v>7535604</v>
      </c>
      <c r="V41" s="127">
        <v>730029</v>
      </c>
      <c r="W41" s="127">
        <v>894892</v>
      </c>
      <c r="X41" s="127">
        <v>4154135</v>
      </c>
      <c r="Y41" s="127">
        <v>85411</v>
      </c>
      <c r="Z41" s="127">
        <v>5134438</v>
      </c>
      <c r="AA41" s="127">
        <v>166348</v>
      </c>
      <c r="AB41" s="127">
        <v>1504789</v>
      </c>
      <c r="AC41" s="127">
        <v>1671137</v>
      </c>
      <c r="AE41" s="129">
        <f t="shared" si="1"/>
        <v>0</v>
      </c>
      <c r="AF41" s="129">
        <f t="shared" si="1"/>
        <v>0</v>
      </c>
      <c r="AG41" s="129">
        <f t="shared" si="1"/>
        <v>0</v>
      </c>
      <c r="AH41" s="129">
        <f t="shared" si="1"/>
        <v>0</v>
      </c>
      <c r="AI41" s="129">
        <f t="shared" si="1"/>
        <v>0</v>
      </c>
      <c r="AJ41" s="129">
        <f t="shared" si="1"/>
        <v>0</v>
      </c>
      <c r="AK41" s="129">
        <f t="shared" si="1"/>
        <v>0</v>
      </c>
      <c r="AL41" s="129">
        <f t="shared" si="1"/>
        <v>0</v>
      </c>
      <c r="AM41" s="129">
        <f t="shared" si="1"/>
        <v>0</v>
      </c>
    </row>
    <row r="42" spans="1:39" s="45" customFormat="1" ht="15" customHeight="1" x14ac:dyDescent="0.25">
      <c r="A42" s="71"/>
      <c r="B42" s="81">
        <v>2022</v>
      </c>
      <c r="C42" s="42" t="s">
        <v>27</v>
      </c>
      <c r="D42" s="43">
        <v>7896450</v>
      </c>
      <c r="E42" s="43">
        <v>835769</v>
      </c>
      <c r="F42" s="43">
        <v>1078974</v>
      </c>
      <c r="G42" s="43">
        <v>4265255</v>
      </c>
      <c r="H42" s="43">
        <v>155402</v>
      </c>
      <c r="I42" s="43">
        <v>5499631</v>
      </c>
      <c r="J42" s="43">
        <v>138040</v>
      </c>
      <c r="K42" s="43">
        <v>1423010</v>
      </c>
      <c r="L42" s="43">
        <v>1561050</v>
      </c>
      <c r="M42" s="44"/>
      <c r="N42" s="127">
        <v>11</v>
      </c>
      <c r="O42" s="127">
        <v>102</v>
      </c>
      <c r="P42" s="127">
        <v>2022</v>
      </c>
      <c r="Q42" s="127">
        <v>1</v>
      </c>
      <c r="R42" s="128" t="s">
        <v>115</v>
      </c>
      <c r="S42" s="127">
        <v>1</v>
      </c>
      <c r="T42" s="127">
        <v>1</v>
      </c>
      <c r="U42" s="127">
        <v>7896450</v>
      </c>
      <c r="V42" s="127">
        <v>835769</v>
      </c>
      <c r="W42" s="127">
        <v>1078974</v>
      </c>
      <c r="X42" s="127">
        <v>4265255</v>
      </c>
      <c r="Y42" s="127">
        <v>155402</v>
      </c>
      <c r="Z42" s="127">
        <v>5499631</v>
      </c>
      <c r="AA42" s="127">
        <v>138040</v>
      </c>
      <c r="AB42" s="127">
        <v>1423010</v>
      </c>
      <c r="AC42" s="127">
        <v>1561050</v>
      </c>
      <c r="AE42" s="129">
        <f t="shared" si="1"/>
        <v>0</v>
      </c>
      <c r="AF42" s="129">
        <f t="shared" si="1"/>
        <v>0</v>
      </c>
      <c r="AG42" s="129">
        <f t="shared" si="1"/>
        <v>0</v>
      </c>
      <c r="AH42" s="129">
        <f t="shared" si="1"/>
        <v>0</v>
      </c>
      <c r="AI42" s="129">
        <f t="shared" si="1"/>
        <v>0</v>
      </c>
      <c r="AJ42" s="129">
        <f t="shared" si="1"/>
        <v>0</v>
      </c>
      <c r="AK42" s="129">
        <f t="shared" si="1"/>
        <v>0</v>
      </c>
      <c r="AL42" s="129">
        <f t="shared" si="1"/>
        <v>0</v>
      </c>
      <c r="AM42" s="129">
        <f t="shared" si="1"/>
        <v>0</v>
      </c>
    </row>
    <row r="43" spans="1:39" s="45" customFormat="1" ht="15" customHeight="1" x14ac:dyDescent="0.25">
      <c r="A43" s="71"/>
      <c r="B43" s="56">
        <v>2022</v>
      </c>
      <c r="C43" s="50" t="s">
        <v>28</v>
      </c>
      <c r="D43" s="51">
        <v>7881060</v>
      </c>
      <c r="E43" s="51">
        <v>778723</v>
      </c>
      <c r="F43" s="51">
        <v>800199</v>
      </c>
      <c r="G43" s="51">
        <v>4668699</v>
      </c>
      <c r="H43" s="51">
        <v>52038</v>
      </c>
      <c r="I43" s="51">
        <v>5520936</v>
      </c>
      <c r="J43" s="51">
        <v>197115</v>
      </c>
      <c r="K43" s="51">
        <v>1384286</v>
      </c>
      <c r="L43" s="51">
        <v>1581401</v>
      </c>
      <c r="M43" s="44"/>
      <c r="N43" s="127">
        <v>11</v>
      </c>
      <c r="O43" s="127">
        <v>103</v>
      </c>
      <c r="P43" s="127">
        <v>2022</v>
      </c>
      <c r="Q43" s="127">
        <v>2</v>
      </c>
      <c r="R43" s="128" t="s">
        <v>115</v>
      </c>
      <c r="S43" s="127">
        <v>1</v>
      </c>
      <c r="T43" s="127">
        <v>1</v>
      </c>
      <c r="U43" s="127">
        <v>7881060</v>
      </c>
      <c r="V43" s="127">
        <v>778723</v>
      </c>
      <c r="W43" s="127">
        <v>800199</v>
      </c>
      <c r="X43" s="127">
        <v>4668699</v>
      </c>
      <c r="Y43" s="127">
        <v>52038</v>
      </c>
      <c r="Z43" s="127">
        <v>5520936</v>
      </c>
      <c r="AA43" s="127">
        <v>197115</v>
      </c>
      <c r="AB43" s="127">
        <v>1384286</v>
      </c>
      <c r="AC43" s="127">
        <v>1581401</v>
      </c>
      <c r="AE43" s="129">
        <f t="shared" si="1"/>
        <v>0</v>
      </c>
      <c r="AF43" s="129">
        <f t="shared" si="1"/>
        <v>0</v>
      </c>
      <c r="AG43" s="129">
        <f t="shared" si="1"/>
        <v>0</v>
      </c>
      <c r="AH43" s="129">
        <f t="shared" si="1"/>
        <v>0</v>
      </c>
      <c r="AI43" s="129">
        <f t="shared" si="1"/>
        <v>0</v>
      </c>
      <c r="AJ43" s="129">
        <f t="shared" si="1"/>
        <v>0</v>
      </c>
      <c r="AK43" s="129">
        <f t="shared" si="1"/>
        <v>0</v>
      </c>
      <c r="AL43" s="129">
        <f t="shared" si="1"/>
        <v>0</v>
      </c>
      <c r="AM43" s="129">
        <f t="shared" si="1"/>
        <v>0</v>
      </c>
    </row>
    <row r="44" spans="1:39" s="45" customFormat="1" ht="15" customHeight="1" x14ac:dyDescent="0.25">
      <c r="A44" s="71"/>
      <c r="B44" s="48">
        <v>2022</v>
      </c>
      <c r="C44" s="42" t="s">
        <v>25</v>
      </c>
      <c r="D44" s="43">
        <v>7906182</v>
      </c>
      <c r="E44" s="43">
        <v>754752</v>
      </c>
      <c r="F44" s="43">
        <v>770803</v>
      </c>
      <c r="G44" s="43">
        <v>4728248</v>
      </c>
      <c r="H44" s="43">
        <v>72093</v>
      </c>
      <c r="I44" s="43">
        <v>5571144</v>
      </c>
      <c r="J44" s="43">
        <v>131848</v>
      </c>
      <c r="K44" s="43">
        <v>1448438</v>
      </c>
      <c r="L44" s="43">
        <v>1580286</v>
      </c>
      <c r="M44" s="44"/>
      <c r="N44" s="127">
        <v>11</v>
      </c>
      <c r="O44" s="127">
        <v>104</v>
      </c>
      <c r="P44" s="127">
        <v>2022</v>
      </c>
      <c r="Q44" s="127">
        <v>3</v>
      </c>
      <c r="R44" s="128" t="s">
        <v>115</v>
      </c>
      <c r="S44" s="127">
        <v>1</v>
      </c>
      <c r="T44" s="127">
        <v>1</v>
      </c>
      <c r="U44" s="127">
        <v>7906182</v>
      </c>
      <c r="V44" s="127">
        <v>754752</v>
      </c>
      <c r="W44" s="127">
        <v>770803</v>
      </c>
      <c r="X44" s="127">
        <v>4728248</v>
      </c>
      <c r="Y44" s="127">
        <v>72093</v>
      </c>
      <c r="Z44" s="127">
        <v>5571144</v>
      </c>
      <c r="AA44" s="127">
        <v>131848</v>
      </c>
      <c r="AB44" s="127">
        <v>1448438</v>
      </c>
      <c r="AC44" s="127">
        <v>1580286</v>
      </c>
      <c r="AE44" s="129">
        <f t="shared" si="1"/>
        <v>0</v>
      </c>
      <c r="AF44" s="129">
        <f t="shared" si="1"/>
        <v>0</v>
      </c>
      <c r="AG44" s="129">
        <f t="shared" si="1"/>
        <v>0</v>
      </c>
      <c r="AH44" s="129">
        <f t="shared" si="1"/>
        <v>0</v>
      </c>
      <c r="AI44" s="129">
        <f t="shared" si="1"/>
        <v>0</v>
      </c>
      <c r="AJ44" s="129">
        <f t="shared" si="1"/>
        <v>0</v>
      </c>
      <c r="AK44" s="129">
        <f t="shared" si="1"/>
        <v>0</v>
      </c>
      <c r="AL44" s="129">
        <f t="shared" si="1"/>
        <v>0</v>
      </c>
      <c r="AM44" s="129">
        <f t="shared" si="1"/>
        <v>0</v>
      </c>
    </row>
    <row r="45" spans="1:39" s="45" customFormat="1" ht="15" customHeight="1" x14ac:dyDescent="0.25">
      <c r="A45" s="71"/>
      <c r="B45" s="56">
        <v>2022</v>
      </c>
      <c r="C45" s="50" t="s">
        <v>26</v>
      </c>
      <c r="D45" s="51">
        <v>7841499</v>
      </c>
      <c r="E45" s="51">
        <v>790471</v>
      </c>
      <c r="F45" s="51">
        <v>684464</v>
      </c>
      <c r="G45" s="51">
        <v>4757243</v>
      </c>
      <c r="H45" s="51">
        <v>76566</v>
      </c>
      <c r="I45" s="51">
        <v>5518273</v>
      </c>
      <c r="J45" s="51">
        <v>86420</v>
      </c>
      <c r="K45" s="51">
        <v>1446335</v>
      </c>
      <c r="L45" s="51">
        <v>1532755</v>
      </c>
      <c r="M45" s="44"/>
      <c r="N45" s="127">
        <v>11</v>
      </c>
      <c r="O45" s="127">
        <v>105</v>
      </c>
      <c r="P45" s="127">
        <v>2022</v>
      </c>
      <c r="Q45" s="127">
        <v>4</v>
      </c>
      <c r="R45" s="128" t="s">
        <v>115</v>
      </c>
      <c r="S45" s="127">
        <v>1</v>
      </c>
      <c r="T45" s="127">
        <v>1</v>
      </c>
      <c r="U45" s="127">
        <v>7841499</v>
      </c>
      <c r="V45" s="127">
        <v>790471</v>
      </c>
      <c r="W45" s="127">
        <v>684464</v>
      </c>
      <c r="X45" s="127">
        <v>4757243</v>
      </c>
      <c r="Y45" s="127">
        <v>76566</v>
      </c>
      <c r="Z45" s="127">
        <v>5518273</v>
      </c>
      <c r="AA45" s="127">
        <v>86420</v>
      </c>
      <c r="AB45" s="127">
        <v>1446335</v>
      </c>
      <c r="AC45" s="127">
        <v>1532755</v>
      </c>
      <c r="AE45" s="129">
        <f t="shared" si="1"/>
        <v>0</v>
      </c>
      <c r="AF45" s="129">
        <f t="shared" si="1"/>
        <v>0</v>
      </c>
      <c r="AG45" s="129">
        <f t="shared" si="1"/>
        <v>0</v>
      </c>
      <c r="AH45" s="129">
        <f t="shared" si="1"/>
        <v>0</v>
      </c>
      <c r="AI45" s="129">
        <f t="shared" si="1"/>
        <v>0</v>
      </c>
      <c r="AJ45" s="129">
        <f t="shared" si="1"/>
        <v>0</v>
      </c>
      <c r="AK45" s="129">
        <f t="shared" si="1"/>
        <v>0</v>
      </c>
      <c r="AL45" s="129">
        <f t="shared" si="1"/>
        <v>0</v>
      </c>
      <c r="AM45" s="129">
        <f t="shared" si="1"/>
        <v>0</v>
      </c>
    </row>
    <row r="46" spans="1:39" s="45" customFormat="1" ht="15" customHeight="1" x14ac:dyDescent="0.25">
      <c r="A46" s="71"/>
      <c r="B46" s="81">
        <v>2023</v>
      </c>
      <c r="C46" s="42" t="s">
        <v>27</v>
      </c>
      <c r="D46" s="43">
        <v>7958949</v>
      </c>
      <c r="E46" s="43">
        <v>543556</v>
      </c>
      <c r="F46" s="43">
        <v>942542</v>
      </c>
      <c r="G46" s="43">
        <v>4925999</v>
      </c>
      <c r="H46" s="43">
        <v>51215</v>
      </c>
      <c r="I46" s="43">
        <v>5919756</v>
      </c>
      <c r="J46" s="43">
        <v>106790</v>
      </c>
      <c r="K46" s="43">
        <v>1388847</v>
      </c>
      <c r="L46" s="43">
        <v>1495637</v>
      </c>
      <c r="M46" s="44"/>
      <c r="N46" s="127">
        <v>11</v>
      </c>
      <c r="O46" s="127">
        <v>106</v>
      </c>
      <c r="P46" s="127">
        <v>2023</v>
      </c>
      <c r="Q46" s="127">
        <v>1</v>
      </c>
      <c r="R46" s="128" t="s">
        <v>115</v>
      </c>
      <c r="S46" s="127">
        <v>1</v>
      </c>
      <c r="T46" s="127">
        <v>1</v>
      </c>
      <c r="U46" s="127">
        <v>7958949</v>
      </c>
      <c r="V46" s="127">
        <v>543556</v>
      </c>
      <c r="W46" s="127">
        <v>942542</v>
      </c>
      <c r="X46" s="127">
        <v>4925999</v>
      </c>
      <c r="Y46" s="127">
        <v>51215</v>
      </c>
      <c r="Z46" s="127">
        <v>5919756</v>
      </c>
      <c r="AA46" s="127">
        <v>106790</v>
      </c>
      <c r="AB46" s="127">
        <v>1388847</v>
      </c>
      <c r="AC46" s="127">
        <v>1495637</v>
      </c>
      <c r="AE46" s="129">
        <f t="shared" si="1"/>
        <v>0</v>
      </c>
      <c r="AF46" s="129">
        <f t="shared" si="1"/>
        <v>0</v>
      </c>
      <c r="AG46" s="129">
        <f t="shared" si="1"/>
        <v>0</v>
      </c>
      <c r="AH46" s="129">
        <f t="shared" si="1"/>
        <v>0</v>
      </c>
      <c r="AI46" s="129">
        <f t="shared" si="1"/>
        <v>0</v>
      </c>
      <c r="AJ46" s="129">
        <f t="shared" si="1"/>
        <v>0</v>
      </c>
      <c r="AK46" s="129">
        <f t="shared" si="1"/>
        <v>0</v>
      </c>
      <c r="AL46" s="129">
        <f t="shared" si="1"/>
        <v>0</v>
      </c>
      <c r="AM46" s="129">
        <f t="shared" si="1"/>
        <v>0</v>
      </c>
    </row>
    <row r="47" spans="1:39" s="45" customFormat="1" ht="15" customHeight="1" x14ac:dyDescent="0.25">
      <c r="A47" s="71"/>
      <c r="B47" s="56">
        <v>2023</v>
      </c>
      <c r="C47" s="50" t="s">
        <v>28</v>
      </c>
      <c r="D47" s="51">
        <v>8453079</v>
      </c>
      <c r="E47" s="51">
        <v>631771</v>
      </c>
      <c r="F47" s="51">
        <v>1037994</v>
      </c>
      <c r="G47" s="51">
        <v>5150487</v>
      </c>
      <c r="H47" s="51">
        <v>58136</v>
      </c>
      <c r="I47" s="51">
        <v>6246617</v>
      </c>
      <c r="J47" s="51">
        <v>185787</v>
      </c>
      <c r="K47" s="51">
        <v>1388904</v>
      </c>
      <c r="L47" s="51">
        <v>1574691</v>
      </c>
      <c r="M47" s="44"/>
      <c r="N47" s="127">
        <v>11</v>
      </c>
      <c r="O47" s="127">
        <v>107</v>
      </c>
      <c r="P47" s="127">
        <v>2023</v>
      </c>
      <c r="Q47" s="127">
        <v>2</v>
      </c>
      <c r="R47" s="128" t="s">
        <v>115</v>
      </c>
      <c r="S47" s="127">
        <v>1</v>
      </c>
      <c r="T47" s="127">
        <v>1</v>
      </c>
      <c r="U47" s="127">
        <v>8453079</v>
      </c>
      <c r="V47" s="127">
        <v>631771</v>
      </c>
      <c r="W47" s="127">
        <v>1037994</v>
      </c>
      <c r="X47" s="127">
        <v>5150487</v>
      </c>
      <c r="Y47" s="127">
        <v>58136</v>
      </c>
      <c r="Z47" s="127">
        <v>6246617</v>
      </c>
      <c r="AA47" s="127">
        <v>185787</v>
      </c>
      <c r="AB47" s="127">
        <v>1388904</v>
      </c>
      <c r="AC47" s="127">
        <v>1574691</v>
      </c>
      <c r="AE47" s="129">
        <f t="shared" si="1"/>
        <v>0</v>
      </c>
      <c r="AF47" s="129">
        <f t="shared" si="1"/>
        <v>0</v>
      </c>
      <c r="AG47" s="129">
        <f t="shared" si="1"/>
        <v>0</v>
      </c>
      <c r="AH47" s="129">
        <f t="shared" si="1"/>
        <v>0</v>
      </c>
      <c r="AI47" s="129">
        <f t="shared" si="1"/>
        <v>0</v>
      </c>
      <c r="AJ47" s="129">
        <f t="shared" si="1"/>
        <v>0</v>
      </c>
      <c r="AK47" s="129">
        <f t="shared" si="1"/>
        <v>0</v>
      </c>
      <c r="AL47" s="129">
        <f t="shared" si="1"/>
        <v>0</v>
      </c>
      <c r="AM47" s="129">
        <f t="shared" si="1"/>
        <v>0</v>
      </c>
    </row>
    <row r="48" spans="1:39" s="45" customFormat="1" ht="15" customHeight="1" x14ac:dyDescent="0.25">
      <c r="A48" s="71"/>
      <c r="B48" s="48">
        <v>2023</v>
      </c>
      <c r="C48" s="42" t="s">
        <v>25</v>
      </c>
      <c r="D48" s="43">
        <v>8813241</v>
      </c>
      <c r="E48" s="43">
        <v>735541</v>
      </c>
      <c r="F48" s="43">
        <v>986491</v>
      </c>
      <c r="G48" s="43">
        <v>5444630</v>
      </c>
      <c r="H48" s="43">
        <v>25232</v>
      </c>
      <c r="I48" s="43">
        <v>6456353</v>
      </c>
      <c r="J48" s="43">
        <v>115595</v>
      </c>
      <c r="K48" s="43">
        <v>1505752</v>
      </c>
      <c r="L48" s="43">
        <v>1621347</v>
      </c>
      <c r="M48" s="44"/>
      <c r="N48" s="127">
        <v>11</v>
      </c>
      <c r="O48" s="127">
        <v>108</v>
      </c>
      <c r="P48" s="127">
        <v>2023</v>
      </c>
      <c r="Q48" s="127">
        <v>3</v>
      </c>
      <c r="R48" s="128" t="s">
        <v>115</v>
      </c>
      <c r="S48" s="127">
        <v>1</v>
      </c>
      <c r="T48" s="127">
        <v>1</v>
      </c>
      <c r="U48" s="127">
        <v>8813241</v>
      </c>
      <c r="V48" s="127">
        <v>735541</v>
      </c>
      <c r="W48" s="127">
        <v>986491</v>
      </c>
      <c r="X48" s="127">
        <v>5444630</v>
      </c>
      <c r="Y48" s="127">
        <v>25232</v>
      </c>
      <c r="Z48" s="127">
        <v>6456353</v>
      </c>
      <c r="AA48" s="127">
        <v>115595</v>
      </c>
      <c r="AB48" s="127">
        <v>1505752</v>
      </c>
      <c r="AC48" s="127">
        <v>1621347</v>
      </c>
      <c r="AE48" s="129">
        <f t="shared" si="1"/>
        <v>0</v>
      </c>
      <c r="AF48" s="129">
        <f t="shared" si="1"/>
        <v>0</v>
      </c>
      <c r="AG48" s="129">
        <f t="shared" si="1"/>
        <v>0</v>
      </c>
      <c r="AH48" s="129">
        <f t="shared" si="1"/>
        <v>0</v>
      </c>
      <c r="AI48" s="129">
        <f t="shared" si="1"/>
        <v>0</v>
      </c>
      <c r="AJ48" s="129">
        <f t="shared" si="1"/>
        <v>0</v>
      </c>
      <c r="AK48" s="129">
        <f t="shared" si="1"/>
        <v>0</v>
      </c>
      <c r="AL48" s="129">
        <f t="shared" si="1"/>
        <v>0</v>
      </c>
      <c r="AM48" s="129">
        <f t="shared" si="1"/>
        <v>0</v>
      </c>
    </row>
    <row r="49" spans="1:39" s="45" customFormat="1" ht="15" customHeight="1" x14ac:dyDescent="0.25">
      <c r="A49" s="71"/>
      <c r="B49" s="56">
        <v>2023</v>
      </c>
      <c r="C49" s="50" t="s">
        <v>26</v>
      </c>
      <c r="D49" s="51">
        <v>8842428</v>
      </c>
      <c r="E49" s="51">
        <v>979293</v>
      </c>
      <c r="F49" s="51">
        <v>776264</v>
      </c>
      <c r="G49" s="51">
        <v>5387911</v>
      </c>
      <c r="H49" s="51">
        <v>86722</v>
      </c>
      <c r="I49" s="51">
        <v>6250897</v>
      </c>
      <c r="J49" s="51">
        <v>151743</v>
      </c>
      <c r="K49" s="51">
        <v>1460495</v>
      </c>
      <c r="L49" s="51">
        <v>1612238</v>
      </c>
      <c r="M49" s="44"/>
      <c r="N49" s="127">
        <v>11</v>
      </c>
      <c r="O49" s="127">
        <v>109</v>
      </c>
      <c r="P49" s="127">
        <v>2023</v>
      </c>
      <c r="Q49" s="127">
        <v>4</v>
      </c>
      <c r="R49" s="128" t="s">
        <v>115</v>
      </c>
      <c r="S49" s="127">
        <v>1</v>
      </c>
      <c r="T49" s="127">
        <v>1</v>
      </c>
      <c r="U49" s="127">
        <v>8842428</v>
      </c>
      <c r="V49" s="127">
        <v>979293</v>
      </c>
      <c r="W49" s="127">
        <v>776264</v>
      </c>
      <c r="X49" s="127">
        <v>5387911</v>
      </c>
      <c r="Y49" s="127">
        <v>86722</v>
      </c>
      <c r="Z49" s="127">
        <v>6250897</v>
      </c>
      <c r="AA49" s="127">
        <v>151743</v>
      </c>
      <c r="AB49" s="127">
        <v>1460495</v>
      </c>
      <c r="AC49" s="127">
        <v>1612238</v>
      </c>
      <c r="AE49" s="129">
        <f t="shared" si="1"/>
        <v>0</v>
      </c>
      <c r="AF49" s="129">
        <f t="shared" si="1"/>
        <v>0</v>
      </c>
      <c r="AG49" s="129">
        <f t="shared" si="1"/>
        <v>0</v>
      </c>
      <c r="AH49" s="129">
        <f t="shared" si="1"/>
        <v>0</v>
      </c>
      <c r="AI49" s="129">
        <f t="shared" si="1"/>
        <v>0</v>
      </c>
      <c r="AJ49" s="129">
        <f t="shared" si="1"/>
        <v>0</v>
      </c>
      <c r="AK49" s="129">
        <f t="shared" si="1"/>
        <v>0</v>
      </c>
      <c r="AL49" s="129">
        <f t="shared" si="1"/>
        <v>0</v>
      </c>
      <c r="AM49" s="129">
        <f t="shared" si="1"/>
        <v>0</v>
      </c>
    </row>
    <row r="50" spans="1:39" s="45" customFormat="1" ht="15" customHeight="1" x14ac:dyDescent="0.25">
      <c r="A50" s="71"/>
      <c r="B50" s="81">
        <v>2024</v>
      </c>
      <c r="C50" s="42" t="s">
        <v>27</v>
      </c>
      <c r="D50" s="43">
        <v>8752383</v>
      </c>
      <c r="E50" s="43">
        <v>746345</v>
      </c>
      <c r="F50" s="43">
        <v>912611</v>
      </c>
      <c r="G50" s="43">
        <v>5444538</v>
      </c>
      <c r="H50" s="43">
        <v>84607</v>
      </c>
      <c r="I50" s="43">
        <v>6441756</v>
      </c>
      <c r="J50" s="43">
        <v>122091</v>
      </c>
      <c r="K50" s="43">
        <v>1442191</v>
      </c>
      <c r="L50" s="43">
        <v>1564282</v>
      </c>
      <c r="M50" s="44"/>
      <c r="N50" s="127">
        <v>11</v>
      </c>
      <c r="O50" s="127">
        <v>110</v>
      </c>
      <c r="P50" s="127">
        <v>2024</v>
      </c>
      <c r="Q50" s="127">
        <v>1</v>
      </c>
      <c r="R50" s="128" t="s">
        <v>115</v>
      </c>
      <c r="S50" s="127">
        <v>1</v>
      </c>
      <c r="T50" s="127">
        <v>1</v>
      </c>
      <c r="U50" s="127">
        <v>8752383</v>
      </c>
      <c r="V50" s="127">
        <v>746345</v>
      </c>
      <c r="W50" s="127">
        <v>912611</v>
      </c>
      <c r="X50" s="127">
        <v>5444538</v>
      </c>
      <c r="Y50" s="127">
        <v>84607</v>
      </c>
      <c r="Z50" s="127">
        <v>6441756</v>
      </c>
      <c r="AA50" s="127">
        <v>122091</v>
      </c>
      <c r="AB50" s="127">
        <v>1442191</v>
      </c>
      <c r="AC50" s="127">
        <v>1564282</v>
      </c>
      <c r="AE50" s="129">
        <f t="shared" si="1"/>
        <v>0</v>
      </c>
      <c r="AF50" s="129">
        <f t="shared" si="1"/>
        <v>0</v>
      </c>
      <c r="AG50" s="129">
        <f t="shared" si="1"/>
        <v>0</v>
      </c>
      <c r="AH50" s="129">
        <f t="shared" si="1"/>
        <v>0</v>
      </c>
      <c r="AI50" s="129">
        <f t="shared" si="1"/>
        <v>0</v>
      </c>
      <c r="AJ50" s="129">
        <f t="shared" si="1"/>
        <v>0</v>
      </c>
      <c r="AK50" s="129">
        <f t="shared" si="1"/>
        <v>0</v>
      </c>
      <c r="AL50" s="129">
        <f t="shared" si="1"/>
        <v>0</v>
      </c>
      <c r="AM50" s="129">
        <f t="shared" si="1"/>
        <v>0</v>
      </c>
    </row>
    <row r="51" spans="1:39" s="45" customFormat="1" ht="15" customHeight="1" x14ac:dyDescent="0.25">
      <c r="A51" s="71"/>
      <c r="B51" s="56">
        <v>2024</v>
      </c>
      <c r="C51" s="50" t="s">
        <v>28</v>
      </c>
      <c r="D51" s="51">
        <v>8668361</v>
      </c>
      <c r="E51" s="51">
        <v>740759</v>
      </c>
      <c r="F51" s="51">
        <v>664600</v>
      </c>
      <c r="G51" s="51">
        <v>5649497</v>
      </c>
      <c r="H51" s="51">
        <v>87678</v>
      </c>
      <c r="I51" s="51">
        <v>6401775</v>
      </c>
      <c r="J51" s="51">
        <v>115903</v>
      </c>
      <c r="K51" s="51">
        <v>1409924</v>
      </c>
      <c r="L51" s="51">
        <v>1525827</v>
      </c>
      <c r="M51" s="44"/>
      <c r="N51" s="127">
        <v>11</v>
      </c>
      <c r="O51" s="127">
        <v>111</v>
      </c>
      <c r="P51" s="127">
        <v>2024</v>
      </c>
      <c r="Q51" s="127">
        <v>2</v>
      </c>
      <c r="R51" s="128" t="s">
        <v>115</v>
      </c>
      <c r="S51" s="127">
        <v>1</v>
      </c>
      <c r="T51" s="127">
        <v>1</v>
      </c>
      <c r="U51" s="127">
        <v>8668361</v>
      </c>
      <c r="V51" s="127">
        <v>740759</v>
      </c>
      <c r="W51" s="127">
        <v>664600</v>
      </c>
      <c r="X51" s="127">
        <v>5649497</v>
      </c>
      <c r="Y51" s="127">
        <v>87678</v>
      </c>
      <c r="Z51" s="127">
        <v>6401775</v>
      </c>
      <c r="AA51" s="127">
        <v>115903</v>
      </c>
      <c r="AB51" s="127">
        <v>1409924</v>
      </c>
      <c r="AC51" s="127">
        <v>1525827</v>
      </c>
      <c r="AE51" s="129">
        <f t="shared" si="1"/>
        <v>0</v>
      </c>
      <c r="AF51" s="129">
        <f t="shared" si="1"/>
        <v>0</v>
      </c>
      <c r="AG51" s="129">
        <f t="shared" si="1"/>
        <v>0</v>
      </c>
      <c r="AH51" s="129">
        <f t="shared" si="1"/>
        <v>0</v>
      </c>
      <c r="AI51" s="129">
        <f t="shared" si="1"/>
        <v>0</v>
      </c>
      <c r="AJ51" s="129">
        <f t="shared" si="1"/>
        <v>0</v>
      </c>
      <c r="AK51" s="129">
        <f t="shared" si="1"/>
        <v>0</v>
      </c>
      <c r="AL51" s="129">
        <f t="shared" si="1"/>
        <v>0</v>
      </c>
      <c r="AM51" s="129">
        <f t="shared" si="1"/>
        <v>0</v>
      </c>
    </row>
    <row r="52" spans="1:39" s="45" customFormat="1" ht="15" customHeight="1" x14ac:dyDescent="0.25">
      <c r="A52" s="71"/>
      <c r="B52" s="48">
        <v>2024</v>
      </c>
      <c r="C52" s="42" t="s">
        <v>25</v>
      </c>
      <c r="D52" s="43">
        <v>8696170</v>
      </c>
      <c r="E52" s="43">
        <v>676015</v>
      </c>
      <c r="F52" s="43">
        <v>741753</v>
      </c>
      <c r="G52" s="43">
        <v>5720459</v>
      </c>
      <c r="H52" s="43">
        <v>57601</v>
      </c>
      <c r="I52" s="43">
        <v>6519813</v>
      </c>
      <c r="J52" s="43">
        <v>107177</v>
      </c>
      <c r="K52" s="43">
        <v>1393165</v>
      </c>
      <c r="L52" s="43">
        <v>1500342</v>
      </c>
      <c r="M52" s="44"/>
      <c r="N52" s="127">
        <v>11</v>
      </c>
      <c r="O52" s="127">
        <v>112</v>
      </c>
      <c r="P52" s="127">
        <v>2024</v>
      </c>
      <c r="Q52" s="127">
        <v>3</v>
      </c>
      <c r="R52" s="128" t="s">
        <v>115</v>
      </c>
      <c r="S52" s="127">
        <v>1</v>
      </c>
      <c r="T52" s="127">
        <v>1</v>
      </c>
      <c r="U52" s="127">
        <v>8696170</v>
      </c>
      <c r="V52" s="127">
        <v>676015</v>
      </c>
      <c r="W52" s="127">
        <v>741753</v>
      </c>
      <c r="X52" s="127">
        <v>5720459</v>
      </c>
      <c r="Y52" s="127">
        <v>57601</v>
      </c>
      <c r="Z52" s="127">
        <v>6519813</v>
      </c>
      <c r="AA52" s="127">
        <v>107177</v>
      </c>
      <c r="AB52" s="127">
        <v>1393165</v>
      </c>
      <c r="AC52" s="127">
        <v>1500342</v>
      </c>
      <c r="AE52" s="129">
        <f t="shared" si="1"/>
        <v>0</v>
      </c>
      <c r="AF52" s="129">
        <f t="shared" si="1"/>
        <v>0</v>
      </c>
      <c r="AG52" s="129">
        <f t="shared" si="1"/>
        <v>0</v>
      </c>
      <c r="AH52" s="129">
        <f t="shared" si="1"/>
        <v>0</v>
      </c>
      <c r="AI52" s="129">
        <f t="shared" si="1"/>
        <v>0</v>
      </c>
      <c r="AJ52" s="129">
        <f t="shared" si="1"/>
        <v>0</v>
      </c>
      <c r="AK52" s="129">
        <f t="shared" si="1"/>
        <v>0</v>
      </c>
      <c r="AL52" s="129">
        <f t="shared" si="1"/>
        <v>0</v>
      </c>
      <c r="AM52" s="129">
        <f t="shared" si="1"/>
        <v>0</v>
      </c>
    </row>
    <row r="53" spans="1:39" s="45" customFormat="1" ht="15" customHeight="1" x14ac:dyDescent="0.25">
      <c r="A53" s="71"/>
      <c r="B53" s="56">
        <v>2024</v>
      </c>
      <c r="C53" s="50" t="s">
        <v>26</v>
      </c>
      <c r="D53" s="51">
        <v>8799941</v>
      </c>
      <c r="E53" s="51">
        <v>969991</v>
      </c>
      <c r="F53" s="51">
        <v>785657</v>
      </c>
      <c r="G53" s="51">
        <v>5503170</v>
      </c>
      <c r="H53" s="51">
        <v>64766</v>
      </c>
      <c r="I53" s="51">
        <v>6353593</v>
      </c>
      <c r="J53" s="51">
        <v>107470</v>
      </c>
      <c r="K53" s="51">
        <v>1368887</v>
      </c>
      <c r="L53" s="51">
        <v>1476357</v>
      </c>
      <c r="M53" s="44"/>
      <c r="N53" s="127">
        <v>11</v>
      </c>
      <c r="O53" s="127">
        <v>113</v>
      </c>
      <c r="P53" s="127">
        <v>2024</v>
      </c>
      <c r="Q53" s="127">
        <v>4</v>
      </c>
      <c r="R53" s="128" t="s">
        <v>115</v>
      </c>
      <c r="S53" s="127">
        <v>1</v>
      </c>
      <c r="T53" s="127">
        <v>1</v>
      </c>
      <c r="U53" s="127">
        <v>8799941</v>
      </c>
      <c r="V53" s="127">
        <v>969991</v>
      </c>
      <c r="W53" s="127">
        <v>785657</v>
      </c>
      <c r="X53" s="127">
        <v>5503170</v>
      </c>
      <c r="Y53" s="127">
        <v>64766</v>
      </c>
      <c r="Z53" s="127">
        <v>6353593</v>
      </c>
      <c r="AA53" s="127">
        <v>107470</v>
      </c>
      <c r="AB53" s="127">
        <v>1368887</v>
      </c>
      <c r="AC53" s="127">
        <v>1476357</v>
      </c>
      <c r="AE53" s="129">
        <f t="shared" si="1"/>
        <v>0</v>
      </c>
      <c r="AF53" s="129">
        <f t="shared" si="1"/>
        <v>0</v>
      </c>
      <c r="AG53" s="129">
        <f t="shared" si="1"/>
        <v>0</v>
      </c>
      <c r="AH53" s="129">
        <f t="shared" si="1"/>
        <v>0</v>
      </c>
      <c r="AI53" s="129">
        <f t="shared" si="1"/>
        <v>0</v>
      </c>
      <c r="AJ53" s="129">
        <f t="shared" si="1"/>
        <v>0</v>
      </c>
      <c r="AK53" s="129">
        <f t="shared" si="1"/>
        <v>0</v>
      </c>
      <c r="AL53" s="129">
        <f t="shared" si="1"/>
        <v>0</v>
      </c>
      <c r="AM53" s="129">
        <f t="shared" si="1"/>
        <v>0</v>
      </c>
    </row>
    <row r="54" spans="1:39" s="45" customFormat="1" ht="15" customHeight="1" x14ac:dyDescent="0.25">
      <c r="A54" s="71"/>
      <c r="B54" s="81">
        <v>2025</v>
      </c>
      <c r="C54" s="42" t="s">
        <v>27</v>
      </c>
      <c r="D54" s="43">
        <v>8681204</v>
      </c>
      <c r="E54" s="43">
        <v>898146</v>
      </c>
      <c r="F54" s="43">
        <v>824329</v>
      </c>
      <c r="G54" s="43">
        <v>5455121</v>
      </c>
      <c r="H54" s="43">
        <v>67824</v>
      </c>
      <c r="I54" s="43">
        <v>6347274</v>
      </c>
      <c r="J54" s="43">
        <v>111704</v>
      </c>
      <c r="K54" s="43">
        <v>1324080</v>
      </c>
      <c r="L54" s="43">
        <v>1435784</v>
      </c>
      <c r="M54" s="44"/>
      <c r="N54" s="127">
        <v>11</v>
      </c>
      <c r="O54" s="127">
        <v>114</v>
      </c>
      <c r="P54" s="127">
        <v>2025</v>
      </c>
      <c r="Q54" s="127">
        <v>1</v>
      </c>
      <c r="R54" s="128" t="s">
        <v>115</v>
      </c>
      <c r="S54" s="127">
        <v>1</v>
      </c>
      <c r="T54" s="127">
        <v>1</v>
      </c>
      <c r="U54" s="127">
        <v>8681204</v>
      </c>
      <c r="V54" s="127">
        <v>898146</v>
      </c>
      <c r="W54" s="127">
        <v>824329</v>
      </c>
      <c r="X54" s="127">
        <v>5455121</v>
      </c>
      <c r="Y54" s="127">
        <v>67824</v>
      </c>
      <c r="Z54" s="127">
        <v>6347274</v>
      </c>
      <c r="AA54" s="127">
        <v>111704</v>
      </c>
      <c r="AB54" s="127">
        <v>1324080</v>
      </c>
      <c r="AC54" s="127">
        <v>1435784</v>
      </c>
      <c r="AE54" s="129">
        <f t="shared" si="1"/>
        <v>0</v>
      </c>
      <c r="AF54" s="129">
        <f t="shared" si="1"/>
        <v>0</v>
      </c>
      <c r="AG54" s="129">
        <f t="shared" si="1"/>
        <v>0</v>
      </c>
      <c r="AH54" s="129">
        <f t="shared" si="1"/>
        <v>0</v>
      </c>
      <c r="AI54" s="129">
        <f t="shared" si="1"/>
        <v>0</v>
      </c>
      <c r="AJ54" s="129">
        <f t="shared" si="1"/>
        <v>0</v>
      </c>
      <c r="AK54" s="129">
        <f t="shared" si="1"/>
        <v>0</v>
      </c>
      <c r="AL54" s="129">
        <f t="shared" si="1"/>
        <v>0</v>
      </c>
      <c r="AM54" s="129">
        <f t="shared" si="1"/>
        <v>0</v>
      </c>
    </row>
    <row r="55" spans="1:39" s="45" customFormat="1" ht="15" customHeight="1" x14ac:dyDescent="0.25">
      <c r="A55" s="71"/>
      <c r="B55" s="56">
        <v>2025</v>
      </c>
      <c r="C55" s="50" t="s">
        <v>28</v>
      </c>
      <c r="D55" s="51">
        <v>8644053</v>
      </c>
      <c r="E55" s="51">
        <v>747172</v>
      </c>
      <c r="F55" s="51">
        <v>895278</v>
      </c>
      <c r="G55" s="51">
        <v>5562166</v>
      </c>
      <c r="H55" s="51">
        <v>27058</v>
      </c>
      <c r="I55" s="51">
        <v>6484502</v>
      </c>
      <c r="J55" s="51">
        <v>112646</v>
      </c>
      <c r="K55" s="51">
        <v>1299733</v>
      </c>
      <c r="L55" s="51">
        <v>1412379</v>
      </c>
      <c r="M55" s="44"/>
      <c r="N55" s="127">
        <v>11</v>
      </c>
      <c r="O55" s="127">
        <v>115</v>
      </c>
      <c r="P55" s="127">
        <v>2025</v>
      </c>
      <c r="Q55" s="127">
        <v>2</v>
      </c>
      <c r="R55" s="128" t="s">
        <v>115</v>
      </c>
      <c r="S55" s="127">
        <v>1</v>
      </c>
      <c r="T55" s="127">
        <v>1</v>
      </c>
      <c r="U55" s="127">
        <v>8644053</v>
      </c>
      <c r="V55" s="127">
        <v>747172</v>
      </c>
      <c r="W55" s="127">
        <v>895278</v>
      </c>
      <c r="X55" s="127">
        <v>5562166</v>
      </c>
      <c r="Y55" s="127">
        <v>27058</v>
      </c>
      <c r="Z55" s="127">
        <v>6484502</v>
      </c>
      <c r="AA55" s="127">
        <v>112646</v>
      </c>
      <c r="AB55" s="127">
        <v>1299733</v>
      </c>
      <c r="AC55" s="127">
        <v>1412379</v>
      </c>
      <c r="AE55" s="129">
        <f t="shared" si="1"/>
        <v>0</v>
      </c>
      <c r="AF55" s="129">
        <f t="shared" si="1"/>
        <v>0</v>
      </c>
      <c r="AG55" s="129">
        <f t="shared" si="1"/>
        <v>0</v>
      </c>
      <c r="AH55" s="129">
        <f t="shared" si="1"/>
        <v>0</v>
      </c>
      <c r="AI55" s="129">
        <f t="shared" si="1"/>
        <v>0</v>
      </c>
      <c r="AJ55" s="129">
        <f t="shared" si="1"/>
        <v>0</v>
      </c>
      <c r="AK55" s="129">
        <f t="shared" si="1"/>
        <v>0</v>
      </c>
      <c r="AL55" s="129">
        <f t="shared" si="1"/>
        <v>0</v>
      </c>
      <c r="AM55" s="129">
        <f t="shared" si="1"/>
        <v>0</v>
      </c>
    </row>
    <row r="56" spans="1:39" s="45" customFormat="1" ht="15" customHeight="1" x14ac:dyDescent="0.25">
      <c r="A56" s="71"/>
      <c r="B56" s="48">
        <v>2025</v>
      </c>
      <c r="C56" s="42" t="s">
        <v>25</v>
      </c>
      <c r="D56" s="43">
        <v>9332620</v>
      </c>
      <c r="E56" s="43">
        <v>790149</v>
      </c>
      <c r="F56" s="43">
        <v>1421080</v>
      </c>
      <c r="G56" s="43">
        <v>5652901</v>
      </c>
      <c r="H56" s="43">
        <v>46626</v>
      </c>
      <c r="I56" s="43">
        <v>7120607</v>
      </c>
      <c r="J56" s="43">
        <v>109796</v>
      </c>
      <c r="K56" s="43">
        <v>1312068</v>
      </c>
      <c r="L56" s="43">
        <v>1421864</v>
      </c>
      <c r="M56" s="44"/>
      <c r="N56" s="127">
        <v>11</v>
      </c>
      <c r="O56" s="127">
        <v>116</v>
      </c>
      <c r="P56" s="127">
        <v>2025</v>
      </c>
      <c r="Q56" s="127">
        <v>3</v>
      </c>
      <c r="R56" s="128" t="s">
        <v>115</v>
      </c>
      <c r="S56" s="127">
        <v>1</v>
      </c>
      <c r="T56" s="127">
        <v>1</v>
      </c>
      <c r="U56" s="127">
        <v>9332620</v>
      </c>
      <c r="V56" s="127">
        <v>790149</v>
      </c>
      <c r="W56" s="127">
        <v>1421080</v>
      </c>
      <c r="X56" s="127">
        <v>5652901</v>
      </c>
      <c r="Y56" s="127">
        <v>46626</v>
      </c>
      <c r="Z56" s="127">
        <v>7120607</v>
      </c>
      <c r="AA56" s="127">
        <v>109796</v>
      </c>
      <c r="AB56" s="127">
        <v>1312068</v>
      </c>
      <c r="AC56" s="127">
        <v>1421864</v>
      </c>
      <c r="AE56" s="129">
        <f t="shared" si="1"/>
        <v>0</v>
      </c>
      <c r="AF56" s="129">
        <f t="shared" si="1"/>
        <v>0</v>
      </c>
      <c r="AG56" s="129">
        <f t="shared" si="1"/>
        <v>0</v>
      </c>
      <c r="AH56" s="129">
        <f t="shared" si="1"/>
        <v>0</v>
      </c>
      <c r="AI56" s="129">
        <f t="shared" si="1"/>
        <v>0</v>
      </c>
      <c r="AJ56" s="129">
        <f t="shared" si="1"/>
        <v>0</v>
      </c>
      <c r="AK56" s="129">
        <f t="shared" si="1"/>
        <v>0</v>
      </c>
      <c r="AL56" s="129">
        <f t="shared" si="1"/>
        <v>0</v>
      </c>
      <c r="AM56" s="129">
        <f t="shared" si="1"/>
        <v>0</v>
      </c>
    </row>
    <row r="57" spans="1:39" s="45" customFormat="1" ht="15" customHeight="1" x14ac:dyDescent="0.25">
      <c r="A57" s="71"/>
      <c r="B57" s="56">
        <v>2025</v>
      </c>
      <c r="C57" s="50" t="s">
        <v>26</v>
      </c>
      <c r="D57" s="51">
        <v>9474510</v>
      </c>
      <c r="E57" s="51">
        <v>1037718</v>
      </c>
      <c r="F57" s="51">
        <v>937743</v>
      </c>
      <c r="G57" s="51">
        <v>5976276</v>
      </c>
      <c r="H57" s="51">
        <v>79428</v>
      </c>
      <c r="I57" s="51">
        <v>6993447</v>
      </c>
      <c r="J57" s="51">
        <v>166335</v>
      </c>
      <c r="K57" s="51">
        <v>1277010</v>
      </c>
      <c r="L57" s="51">
        <v>1443345</v>
      </c>
      <c r="M57" s="44"/>
      <c r="N57" s="127">
        <v>11</v>
      </c>
      <c r="O57" s="127">
        <v>117</v>
      </c>
      <c r="P57" s="127">
        <v>2025</v>
      </c>
      <c r="Q57" s="127">
        <v>4</v>
      </c>
      <c r="R57" s="128" t="s">
        <v>115</v>
      </c>
      <c r="S57" s="127">
        <v>1</v>
      </c>
      <c r="T57" s="127">
        <v>1</v>
      </c>
      <c r="U57" s="127">
        <v>9474510</v>
      </c>
      <c r="V57" s="127">
        <v>1037718</v>
      </c>
      <c r="W57" s="127">
        <v>937743</v>
      </c>
      <c r="X57" s="127">
        <v>5976276</v>
      </c>
      <c r="Y57" s="127">
        <v>79428</v>
      </c>
      <c r="Z57" s="127">
        <v>6993447</v>
      </c>
      <c r="AA57" s="127">
        <v>166335</v>
      </c>
      <c r="AB57" s="127">
        <v>1277010</v>
      </c>
      <c r="AC57" s="127">
        <v>1443345</v>
      </c>
      <c r="AE57" s="129">
        <f t="shared" si="1"/>
        <v>0</v>
      </c>
      <c r="AF57" s="129">
        <f t="shared" si="1"/>
        <v>0</v>
      </c>
      <c r="AG57" s="129">
        <f t="shared" si="1"/>
        <v>0</v>
      </c>
      <c r="AH57" s="129">
        <f t="shared" ref="AH57:AM99" si="2">X57-G57</f>
        <v>0</v>
      </c>
      <c r="AI57" s="129">
        <f t="shared" si="2"/>
        <v>0</v>
      </c>
      <c r="AJ57" s="129">
        <f t="shared" si="2"/>
        <v>0</v>
      </c>
      <c r="AK57" s="129">
        <f t="shared" si="2"/>
        <v>0</v>
      </c>
      <c r="AL57" s="129">
        <f t="shared" si="2"/>
        <v>0</v>
      </c>
      <c r="AM57" s="129">
        <f t="shared" si="2"/>
        <v>0</v>
      </c>
    </row>
    <row r="58" spans="1:39" s="45" customFormat="1" ht="15" customHeight="1" x14ac:dyDescent="0.25">
      <c r="A58" s="75"/>
      <c r="B58" s="82">
        <v>2026</v>
      </c>
      <c r="C58" s="46" t="s">
        <v>27</v>
      </c>
      <c r="D58" s="47">
        <v>9347662</v>
      </c>
      <c r="E58" s="47">
        <v>766478</v>
      </c>
      <c r="F58" s="47">
        <v>907336</v>
      </c>
      <c r="G58" s="47">
        <v>6136804</v>
      </c>
      <c r="H58" s="47">
        <v>72942</v>
      </c>
      <c r="I58" s="47">
        <v>7117082</v>
      </c>
      <c r="J58" s="47">
        <v>194168</v>
      </c>
      <c r="K58" s="47">
        <v>1269934</v>
      </c>
      <c r="L58" s="47">
        <v>1464102</v>
      </c>
      <c r="M58" s="44"/>
      <c r="N58" s="127">
        <v>11</v>
      </c>
      <c r="O58" s="127">
        <v>118</v>
      </c>
      <c r="P58" s="127">
        <v>2026</v>
      </c>
      <c r="Q58" s="127">
        <v>1</v>
      </c>
      <c r="R58" s="128" t="s">
        <v>115</v>
      </c>
      <c r="S58" s="127">
        <v>1</v>
      </c>
      <c r="T58" s="127">
        <v>1</v>
      </c>
      <c r="U58" s="127">
        <v>9347662</v>
      </c>
      <c r="V58" s="127">
        <v>766478</v>
      </c>
      <c r="W58" s="127">
        <v>907336</v>
      </c>
      <c r="X58" s="127">
        <v>6136804</v>
      </c>
      <c r="Y58" s="127">
        <v>72942</v>
      </c>
      <c r="Z58" s="127">
        <v>7117082</v>
      </c>
      <c r="AA58" s="127">
        <v>194168</v>
      </c>
      <c r="AB58" s="127">
        <v>1269934</v>
      </c>
      <c r="AC58" s="127">
        <v>1464102</v>
      </c>
      <c r="AE58" s="129">
        <f t="shared" ref="AE58:AJ121" si="3">U58-D58</f>
        <v>0</v>
      </c>
      <c r="AF58" s="129">
        <f t="shared" si="3"/>
        <v>0</v>
      </c>
      <c r="AG58" s="129">
        <f t="shared" si="3"/>
        <v>0</v>
      </c>
      <c r="AH58" s="129">
        <f t="shared" si="2"/>
        <v>0</v>
      </c>
      <c r="AI58" s="129">
        <f t="shared" si="2"/>
        <v>0</v>
      </c>
      <c r="AJ58" s="129">
        <f t="shared" si="2"/>
        <v>0</v>
      </c>
      <c r="AK58" s="129">
        <f t="shared" si="2"/>
        <v>0</v>
      </c>
      <c r="AL58" s="129">
        <f t="shared" si="2"/>
        <v>0</v>
      </c>
      <c r="AM58" s="129">
        <f t="shared" si="2"/>
        <v>0</v>
      </c>
    </row>
    <row r="59" spans="1:39" s="45" customFormat="1" ht="15" customHeight="1" x14ac:dyDescent="0.25">
      <c r="A59" s="96" t="s">
        <v>30</v>
      </c>
      <c r="B59" s="76">
        <v>2020</v>
      </c>
      <c r="C59" s="74" t="s">
        <v>25</v>
      </c>
      <c r="D59" s="51">
        <v>7685543</v>
      </c>
      <c r="E59" s="51">
        <v>449962</v>
      </c>
      <c r="F59" s="51">
        <v>492051</v>
      </c>
      <c r="G59" s="51">
        <v>3577472</v>
      </c>
      <c r="H59" s="51">
        <v>1670542</v>
      </c>
      <c r="I59" s="51">
        <v>5740065</v>
      </c>
      <c r="J59" s="51">
        <v>130782</v>
      </c>
      <c r="K59" s="51">
        <v>1364734</v>
      </c>
      <c r="L59" s="51">
        <v>1495516</v>
      </c>
      <c r="M59" s="44"/>
      <c r="N59" s="127">
        <v>25</v>
      </c>
      <c r="O59" s="127">
        <v>96</v>
      </c>
      <c r="P59" s="127">
        <v>2020</v>
      </c>
      <c r="Q59" s="127">
        <v>3</v>
      </c>
      <c r="R59" s="128" t="s">
        <v>115</v>
      </c>
      <c r="S59" s="127">
        <v>1</v>
      </c>
      <c r="T59" s="127">
        <v>1</v>
      </c>
      <c r="U59" s="127">
        <v>7685543</v>
      </c>
      <c r="V59" s="127">
        <v>449962</v>
      </c>
      <c r="W59" s="127">
        <v>492051</v>
      </c>
      <c r="X59" s="127">
        <v>3577472</v>
      </c>
      <c r="Y59" s="127">
        <v>1670542</v>
      </c>
      <c r="Z59" s="127">
        <v>5740065</v>
      </c>
      <c r="AA59" s="127">
        <v>130782</v>
      </c>
      <c r="AB59" s="127">
        <v>1364734</v>
      </c>
      <c r="AC59" s="127">
        <v>1495516</v>
      </c>
      <c r="AE59" s="129">
        <f t="shared" si="3"/>
        <v>0</v>
      </c>
      <c r="AF59" s="129">
        <f t="shared" si="3"/>
        <v>0</v>
      </c>
      <c r="AG59" s="129">
        <f t="shared" si="3"/>
        <v>0</v>
      </c>
      <c r="AH59" s="129">
        <f t="shared" si="2"/>
        <v>0</v>
      </c>
      <c r="AI59" s="129">
        <f t="shared" si="2"/>
        <v>0</v>
      </c>
      <c r="AJ59" s="129">
        <f t="shared" si="2"/>
        <v>0</v>
      </c>
      <c r="AK59" s="129">
        <f t="shared" si="2"/>
        <v>0</v>
      </c>
      <c r="AL59" s="129">
        <f t="shared" si="2"/>
        <v>0</v>
      </c>
      <c r="AM59" s="129">
        <f t="shared" si="2"/>
        <v>0</v>
      </c>
    </row>
    <row r="60" spans="1:39" s="45" customFormat="1" ht="15" customHeight="1" x14ac:dyDescent="0.25">
      <c r="A60" s="96"/>
      <c r="B60" s="48">
        <v>2020</v>
      </c>
      <c r="C60" s="42" t="s">
        <v>26</v>
      </c>
      <c r="D60" s="43">
        <v>7692542</v>
      </c>
      <c r="E60" s="43">
        <v>625933</v>
      </c>
      <c r="F60" s="43">
        <v>478987</v>
      </c>
      <c r="G60" s="43">
        <v>4976542</v>
      </c>
      <c r="H60" s="43">
        <v>124756</v>
      </c>
      <c r="I60" s="43">
        <v>5580285</v>
      </c>
      <c r="J60" s="43">
        <v>195414</v>
      </c>
      <c r="K60" s="43">
        <v>1290910</v>
      </c>
      <c r="L60" s="43">
        <v>1486324</v>
      </c>
      <c r="M60" s="44"/>
      <c r="N60" s="127">
        <v>25</v>
      </c>
      <c r="O60" s="127">
        <v>97</v>
      </c>
      <c r="P60" s="127">
        <v>2020</v>
      </c>
      <c r="Q60" s="127">
        <v>4</v>
      </c>
      <c r="R60" s="128" t="s">
        <v>115</v>
      </c>
      <c r="S60" s="127">
        <v>1</v>
      </c>
      <c r="T60" s="127">
        <v>1</v>
      </c>
      <c r="U60" s="127">
        <v>7692542</v>
      </c>
      <c r="V60" s="127">
        <v>625933</v>
      </c>
      <c r="W60" s="127">
        <v>478987</v>
      </c>
      <c r="X60" s="127">
        <v>4976542</v>
      </c>
      <c r="Y60" s="127">
        <v>124756</v>
      </c>
      <c r="Z60" s="127">
        <v>5580285</v>
      </c>
      <c r="AA60" s="127">
        <v>195414</v>
      </c>
      <c r="AB60" s="127">
        <v>1290910</v>
      </c>
      <c r="AC60" s="127">
        <v>1486324</v>
      </c>
      <c r="AE60" s="129">
        <f t="shared" si="3"/>
        <v>0</v>
      </c>
      <c r="AF60" s="129">
        <f t="shared" si="3"/>
        <v>0</v>
      </c>
      <c r="AG60" s="129">
        <f t="shared" si="3"/>
        <v>0</v>
      </c>
      <c r="AH60" s="129">
        <f t="shared" si="2"/>
        <v>0</v>
      </c>
      <c r="AI60" s="129">
        <f t="shared" si="2"/>
        <v>0</v>
      </c>
      <c r="AJ60" s="129">
        <f t="shared" si="2"/>
        <v>0</v>
      </c>
      <c r="AK60" s="129">
        <f t="shared" si="2"/>
        <v>0</v>
      </c>
      <c r="AL60" s="129">
        <f t="shared" si="2"/>
        <v>0</v>
      </c>
      <c r="AM60" s="129">
        <f t="shared" si="2"/>
        <v>0</v>
      </c>
    </row>
    <row r="61" spans="1:39" s="45" customFormat="1" ht="15" customHeight="1" x14ac:dyDescent="0.25">
      <c r="A61" s="71"/>
      <c r="B61" s="50">
        <v>2021</v>
      </c>
      <c r="C61" s="50" t="s">
        <v>27</v>
      </c>
      <c r="D61" s="51">
        <v>7698589</v>
      </c>
      <c r="E61" s="51">
        <v>674008</v>
      </c>
      <c r="F61" s="51">
        <v>646991</v>
      </c>
      <c r="G61" s="51">
        <v>4790927</v>
      </c>
      <c r="H61" s="51">
        <v>124380</v>
      </c>
      <c r="I61" s="51">
        <v>5562298</v>
      </c>
      <c r="J61" s="51">
        <v>172748</v>
      </c>
      <c r="K61" s="51">
        <v>1289535</v>
      </c>
      <c r="L61" s="51">
        <v>1462283</v>
      </c>
      <c r="M61" s="44"/>
      <c r="N61" s="127">
        <v>25</v>
      </c>
      <c r="O61" s="127">
        <v>98</v>
      </c>
      <c r="P61" s="127">
        <v>2021</v>
      </c>
      <c r="Q61" s="127">
        <v>1</v>
      </c>
      <c r="R61" s="128" t="s">
        <v>115</v>
      </c>
      <c r="S61" s="127">
        <v>1</v>
      </c>
      <c r="T61" s="127">
        <v>1</v>
      </c>
      <c r="U61" s="127">
        <v>7698589</v>
      </c>
      <c r="V61" s="127">
        <v>674008</v>
      </c>
      <c r="W61" s="127">
        <v>646991</v>
      </c>
      <c r="X61" s="127">
        <v>4790927</v>
      </c>
      <c r="Y61" s="127">
        <v>124380</v>
      </c>
      <c r="Z61" s="127">
        <v>5562298</v>
      </c>
      <c r="AA61" s="127">
        <v>172748</v>
      </c>
      <c r="AB61" s="127">
        <v>1289535</v>
      </c>
      <c r="AC61" s="127">
        <v>1462283</v>
      </c>
      <c r="AE61" s="129">
        <f t="shared" si="3"/>
        <v>0</v>
      </c>
      <c r="AF61" s="129">
        <f t="shared" si="3"/>
        <v>0</v>
      </c>
      <c r="AG61" s="129">
        <f t="shared" si="3"/>
        <v>0</v>
      </c>
      <c r="AH61" s="129">
        <f t="shared" si="2"/>
        <v>0</v>
      </c>
      <c r="AI61" s="129">
        <f t="shared" si="2"/>
        <v>0</v>
      </c>
      <c r="AJ61" s="129">
        <f t="shared" si="2"/>
        <v>0</v>
      </c>
      <c r="AK61" s="129">
        <f t="shared" si="2"/>
        <v>0</v>
      </c>
      <c r="AL61" s="129">
        <f t="shared" si="2"/>
        <v>0</v>
      </c>
      <c r="AM61" s="129">
        <f t="shared" si="2"/>
        <v>0</v>
      </c>
    </row>
    <row r="62" spans="1:39" s="45" customFormat="1" ht="15" customHeight="1" x14ac:dyDescent="0.25">
      <c r="A62" s="71"/>
      <c r="B62" s="48">
        <v>2021</v>
      </c>
      <c r="C62" s="42" t="s">
        <v>28</v>
      </c>
      <c r="D62" s="43">
        <v>7835023</v>
      </c>
      <c r="E62" s="43">
        <v>715168</v>
      </c>
      <c r="F62" s="43">
        <v>830537</v>
      </c>
      <c r="G62" s="43">
        <v>4696593</v>
      </c>
      <c r="H62" s="43">
        <v>139450</v>
      </c>
      <c r="I62" s="43">
        <v>5666580</v>
      </c>
      <c r="J62" s="43">
        <v>183742</v>
      </c>
      <c r="K62" s="43">
        <v>1269533</v>
      </c>
      <c r="L62" s="43">
        <v>1453275</v>
      </c>
      <c r="M62" s="44"/>
      <c r="N62" s="127">
        <v>25</v>
      </c>
      <c r="O62" s="127">
        <v>99</v>
      </c>
      <c r="P62" s="127">
        <v>2021</v>
      </c>
      <c r="Q62" s="127">
        <v>2</v>
      </c>
      <c r="R62" s="128" t="s">
        <v>115</v>
      </c>
      <c r="S62" s="127">
        <v>1</v>
      </c>
      <c r="T62" s="127">
        <v>1</v>
      </c>
      <c r="U62" s="127">
        <v>7835023</v>
      </c>
      <c r="V62" s="127">
        <v>715168</v>
      </c>
      <c r="W62" s="127">
        <v>830537</v>
      </c>
      <c r="X62" s="127">
        <v>4696593</v>
      </c>
      <c r="Y62" s="127">
        <v>139450</v>
      </c>
      <c r="Z62" s="127">
        <v>5666580</v>
      </c>
      <c r="AA62" s="127">
        <v>183742</v>
      </c>
      <c r="AB62" s="127">
        <v>1269533</v>
      </c>
      <c r="AC62" s="127">
        <v>1453275</v>
      </c>
      <c r="AE62" s="129">
        <f t="shared" si="3"/>
        <v>0</v>
      </c>
      <c r="AF62" s="129">
        <f t="shared" si="3"/>
        <v>0</v>
      </c>
      <c r="AG62" s="129">
        <f t="shared" si="3"/>
        <v>0</v>
      </c>
      <c r="AH62" s="129">
        <f t="shared" si="2"/>
        <v>0</v>
      </c>
      <c r="AI62" s="129">
        <f t="shared" si="2"/>
        <v>0</v>
      </c>
      <c r="AJ62" s="129">
        <f t="shared" si="2"/>
        <v>0</v>
      </c>
      <c r="AK62" s="129">
        <f t="shared" si="2"/>
        <v>0</v>
      </c>
      <c r="AL62" s="129">
        <f t="shared" si="2"/>
        <v>0</v>
      </c>
      <c r="AM62" s="129">
        <f t="shared" si="2"/>
        <v>0</v>
      </c>
    </row>
    <row r="63" spans="1:39" s="45" customFormat="1" ht="15" customHeight="1" x14ac:dyDescent="0.25">
      <c r="A63" s="71"/>
      <c r="B63" s="56">
        <v>2021</v>
      </c>
      <c r="C63" s="50" t="s">
        <v>25</v>
      </c>
      <c r="D63" s="51">
        <v>7937152</v>
      </c>
      <c r="E63" s="51">
        <v>656792</v>
      </c>
      <c r="F63" s="51">
        <v>817698</v>
      </c>
      <c r="G63" s="51">
        <v>4796253</v>
      </c>
      <c r="H63" s="51">
        <v>127549</v>
      </c>
      <c r="I63" s="51">
        <v>5741500</v>
      </c>
      <c r="J63" s="51">
        <v>243031</v>
      </c>
      <c r="K63" s="51">
        <v>1295829</v>
      </c>
      <c r="L63" s="51">
        <v>1538860</v>
      </c>
      <c r="M63" s="44"/>
      <c r="N63" s="127">
        <v>25</v>
      </c>
      <c r="O63" s="127">
        <v>100</v>
      </c>
      <c r="P63" s="127">
        <v>2021</v>
      </c>
      <c r="Q63" s="127">
        <v>3</v>
      </c>
      <c r="R63" s="128" t="s">
        <v>115</v>
      </c>
      <c r="S63" s="127">
        <v>1</v>
      </c>
      <c r="T63" s="127">
        <v>1</v>
      </c>
      <c r="U63" s="127">
        <v>7937152</v>
      </c>
      <c r="V63" s="127">
        <v>656792</v>
      </c>
      <c r="W63" s="127">
        <v>817698</v>
      </c>
      <c r="X63" s="127">
        <v>4796253</v>
      </c>
      <c r="Y63" s="127">
        <v>127549</v>
      </c>
      <c r="Z63" s="127">
        <v>5741500</v>
      </c>
      <c r="AA63" s="127">
        <v>243031</v>
      </c>
      <c r="AB63" s="127">
        <v>1295829</v>
      </c>
      <c r="AC63" s="127">
        <v>1538860</v>
      </c>
      <c r="AE63" s="129">
        <f t="shared" si="3"/>
        <v>0</v>
      </c>
      <c r="AF63" s="129">
        <f t="shared" si="3"/>
        <v>0</v>
      </c>
      <c r="AG63" s="129">
        <f t="shared" si="3"/>
        <v>0</v>
      </c>
      <c r="AH63" s="129">
        <f t="shared" si="2"/>
        <v>0</v>
      </c>
      <c r="AI63" s="129">
        <f t="shared" si="2"/>
        <v>0</v>
      </c>
      <c r="AJ63" s="129">
        <f t="shared" si="2"/>
        <v>0</v>
      </c>
      <c r="AK63" s="129">
        <f t="shared" si="2"/>
        <v>0</v>
      </c>
      <c r="AL63" s="129">
        <f t="shared" si="2"/>
        <v>0</v>
      </c>
      <c r="AM63" s="129">
        <f t="shared" si="2"/>
        <v>0</v>
      </c>
    </row>
    <row r="64" spans="1:39" s="45" customFormat="1" ht="15" customHeight="1" x14ac:dyDescent="0.25">
      <c r="A64" s="71"/>
      <c r="B64" s="48">
        <v>2021</v>
      </c>
      <c r="C64" s="42" t="s">
        <v>26</v>
      </c>
      <c r="D64" s="43">
        <v>8081089</v>
      </c>
      <c r="E64" s="43">
        <v>836234</v>
      </c>
      <c r="F64" s="43">
        <v>780012</v>
      </c>
      <c r="G64" s="43">
        <v>4674457</v>
      </c>
      <c r="H64" s="43">
        <v>136850</v>
      </c>
      <c r="I64" s="43">
        <v>5591319</v>
      </c>
      <c r="J64" s="43">
        <v>300098</v>
      </c>
      <c r="K64" s="43">
        <v>1353438</v>
      </c>
      <c r="L64" s="43">
        <v>1653536</v>
      </c>
      <c r="M64" s="44"/>
      <c r="N64" s="127">
        <v>25</v>
      </c>
      <c r="O64" s="127">
        <v>101</v>
      </c>
      <c r="P64" s="127">
        <v>2021</v>
      </c>
      <c r="Q64" s="127">
        <v>4</v>
      </c>
      <c r="R64" s="128" t="s">
        <v>115</v>
      </c>
      <c r="S64" s="127">
        <v>1</v>
      </c>
      <c r="T64" s="127">
        <v>1</v>
      </c>
      <c r="U64" s="127">
        <v>8081089</v>
      </c>
      <c r="V64" s="127">
        <v>836234</v>
      </c>
      <c r="W64" s="127">
        <v>780012</v>
      </c>
      <c r="X64" s="127">
        <v>4674457</v>
      </c>
      <c r="Y64" s="127">
        <v>136850</v>
      </c>
      <c r="Z64" s="127">
        <v>5591319</v>
      </c>
      <c r="AA64" s="127">
        <v>300098</v>
      </c>
      <c r="AB64" s="127">
        <v>1353438</v>
      </c>
      <c r="AC64" s="127">
        <v>1653536</v>
      </c>
      <c r="AE64" s="129">
        <f t="shared" si="3"/>
        <v>0</v>
      </c>
      <c r="AF64" s="129">
        <f t="shared" si="3"/>
        <v>0</v>
      </c>
      <c r="AG64" s="129">
        <f t="shared" si="3"/>
        <v>0</v>
      </c>
      <c r="AH64" s="129">
        <f t="shared" si="2"/>
        <v>0</v>
      </c>
      <c r="AI64" s="129">
        <f t="shared" si="2"/>
        <v>0</v>
      </c>
      <c r="AJ64" s="129">
        <f t="shared" si="2"/>
        <v>0</v>
      </c>
      <c r="AK64" s="129">
        <f t="shared" si="2"/>
        <v>0</v>
      </c>
      <c r="AL64" s="129">
        <f t="shared" si="2"/>
        <v>0</v>
      </c>
      <c r="AM64" s="129">
        <f t="shared" si="2"/>
        <v>0</v>
      </c>
    </row>
    <row r="65" spans="1:39" s="45" customFormat="1" ht="15" customHeight="1" x14ac:dyDescent="0.25">
      <c r="A65" s="71"/>
      <c r="B65" s="50">
        <v>2022</v>
      </c>
      <c r="C65" s="50" t="s">
        <v>27</v>
      </c>
      <c r="D65" s="51">
        <v>8092472</v>
      </c>
      <c r="E65" s="51">
        <v>733908</v>
      </c>
      <c r="F65" s="51">
        <v>843488</v>
      </c>
      <c r="G65" s="51">
        <v>4712283</v>
      </c>
      <c r="H65" s="51">
        <v>136686</v>
      </c>
      <c r="I65" s="51">
        <v>5692457</v>
      </c>
      <c r="J65" s="51">
        <v>214163</v>
      </c>
      <c r="K65" s="51">
        <v>1451944</v>
      </c>
      <c r="L65" s="51">
        <v>1666107</v>
      </c>
      <c r="M65" s="44"/>
      <c r="N65" s="127">
        <v>25</v>
      </c>
      <c r="O65" s="127">
        <v>102</v>
      </c>
      <c r="P65" s="127">
        <v>2022</v>
      </c>
      <c r="Q65" s="127">
        <v>1</v>
      </c>
      <c r="R65" s="128" t="s">
        <v>115</v>
      </c>
      <c r="S65" s="127">
        <v>1</v>
      </c>
      <c r="T65" s="127">
        <v>1</v>
      </c>
      <c r="U65" s="127">
        <v>8092472</v>
      </c>
      <c r="V65" s="127">
        <v>733908</v>
      </c>
      <c r="W65" s="127">
        <v>843488</v>
      </c>
      <c r="X65" s="127">
        <v>4712283</v>
      </c>
      <c r="Y65" s="127">
        <v>136686</v>
      </c>
      <c r="Z65" s="127">
        <v>5692457</v>
      </c>
      <c r="AA65" s="127">
        <v>214163</v>
      </c>
      <c r="AB65" s="127">
        <v>1451944</v>
      </c>
      <c r="AC65" s="127">
        <v>1666107</v>
      </c>
      <c r="AE65" s="129">
        <f t="shared" si="3"/>
        <v>0</v>
      </c>
      <c r="AF65" s="129">
        <f t="shared" si="3"/>
        <v>0</v>
      </c>
      <c r="AG65" s="129">
        <f t="shared" si="3"/>
        <v>0</v>
      </c>
      <c r="AH65" s="129">
        <f t="shared" si="2"/>
        <v>0</v>
      </c>
      <c r="AI65" s="129">
        <f t="shared" si="2"/>
        <v>0</v>
      </c>
      <c r="AJ65" s="129">
        <f t="shared" si="2"/>
        <v>0</v>
      </c>
      <c r="AK65" s="129">
        <f t="shared" si="2"/>
        <v>0</v>
      </c>
      <c r="AL65" s="129">
        <f t="shared" si="2"/>
        <v>0</v>
      </c>
      <c r="AM65" s="129">
        <f t="shared" si="2"/>
        <v>0</v>
      </c>
    </row>
    <row r="66" spans="1:39" s="45" customFormat="1" ht="15" customHeight="1" x14ac:dyDescent="0.25">
      <c r="A66" s="71"/>
      <c r="B66" s="48">
        <v>2022</v>
      </c>
      <c r="C66" s="42" t="s">
        <v>28</v>
      </c>
      <c r="D66" s="43">
        <v>8347701</v>
      </c>
      <c r="E66" s="43">
        <v>676626</v>
      </c>
      <c r="F66" s="43">
        <v>1004344</v>
      </c>
      <c r="G66" s="43">
        <v>4881627</v>
      </c>
      <c r="H66" s="43">
        <v>182658</v>
      </c>
      <c r="I66" s="43">
        <v>6068629</v>
      </c>
      <c r="J66" s="43">
        <v>199565</v>
      </c>
      <c r="K66" s="43">
        <v>1402881</v>
      </c>
      <c r="L66" s="43">
        <v>1602446</v>
      </c>
      <c r="M66" s="44"/>
      <c r="N66" s="127">
        <v>25</v>
      </c>
      <c r="O66" s="127">
        <v>103</v>
      </c>
      <c r="P66" s="127">
        <v>2022</v>
      </c>
      <c r="Q66" s="127">
        <v>2</v>
      </c>
      <c r="R66" s="128" t="s">
        <v>115</v>
      </c>
      <c r="S66" s="127">
        <v>1</v>
      </c>
      <c r="T66" s="127">
        <v>1</v>
      </c>
      <c r="U66" s="127">
        <v>8347701</v>
      </c>
      <c r="V66" s="127">
        <v>676626</v>
      </c>
      <c r="W66" s="127">
        <v>1004344</v>
      </c>
      <c r="X66" s="127">
        <v>4881627</v>
      </c>
      <c r="Y66" s="127">
        <v>182658</v>
      </c>
      <c r="Z66" s="127">
        <v>6068629</v>
      </c>
      <c r="AA66" s="127">
        <v>199565</v>
      </c>
      <c r="AB66" s="127">
        <v>1402881</v>
      </c>
      <c r="AC66" s="127">
        <v>1602446</v>
      </c>
      <c r="AE66" s="129">
        <f t="shared" si="3"/>
        <v>0</v>
      </c>
      <c r="AF66" s="129">
        <f t="shared" si="3"/>
        <v>0</v>
      </c>
      <c r="AG66" s="129">
        <f t="shared" si="3"/>
        <v>0</v>
      </c>
      <c r="AH66" s="129">
        <f t="shared" si="2"/>
        <v>0</v>
      </c>
      <c r="AI66" s="129">
        <f t="shared" si="2"/>
        <v>0</v>
      </c>
      <c r="AJ66" s="129">
        <f t="shared" si="2"/>
        <v>0</v>
      </c>
      <c r="AK66" s="129">
        <f t="shared" si="2"/>
        <v>0</v>
      </c>
      <c r="AL66" s="129">
        <f t="shared" si="2"/>
        <v>0</v>
      </c>
      <c r="AM66" s="129">
        <f t="shared" si="2"/>
        <v>0</v>
      </c>
    </row>
    <row r="67" spans="1:39" s="45" customFormat="1" ht="15" customHeight="1" x14ac:dyDescent="0.25">
      <c r="A67" s="71"/>
      <c r="B67" s="56">
        <v>2022</v>
      </c>
      <c r="C67" s="50" t="s">
        <v>25</v>
      </c>
      <c r="D67" s="51">
        <v>8785978</v>
      </c>
      <c r="E67" s="51">
        <v>757328</v>
      </c>
      <c r="F67" s="51">
        <v>1071851</v>
      </c>
      <c r="G67" s="51">
        <v>5212672</v>
      </c>
      <c r="H67" s="51">
        <v>160124</v>
      </c>
      <c r="I67" s="51">
        <v>6444647</v>
      </c>
      <c r="J67" s="51">
        <v>193363</v>
      </c>
      <c r="K67" s="51">
        <v>1390640</v>
      </c>
      <c r="L67" s="51">
        <v>1584003</v>
      </c>
      <c r="M67" s="44"/>
      <c r="N67" s="127">
        <v>25</v>
      </c>
      <c r="O67" s="127">
        <v>104</v>
      </c>
      <c r="P67" s="127">
        <v>2022</v>
      </c>
      <c r="Q67" s="127">
        <v>3</v>
      </c>
      <c r="R67" s="128" t="s">
        <v>115</v>
      </c>
      <c r="S67" s="127">
        <v>1</v>
      </c>
      <c r="T67" s="127">
        <v>1</v>
      </c>
      <c r="U67" s="127">
        <v>8785978</v>
      </c>
      <c r="V67" s="127">
        <v>757328</v>
      </c>
      <c r="W67" s="127">
        <v>1071851</v>
      </c>
      <c r="X67" s="127">
        <v>5212672</v>
      </c>
      <c r="Y67" s="127">
        <v>160124</v>
      </c>
      <c r="Z67" s="127">
        <v>6444647</v>
      </c>
      <c r="AA67" s="127">
        <v>193363</v>
      </c>
      <c r="AB67" s="127">
        <v>1390640</v>
      </c>
      <c r="AC67" s="127">
        <v>1584003</v>
      </c>
      <c r="AE67" s="129">
        <f t="shared" si="3"/>
        <v>0</v>
      </c>
      <c r="AF67" s="129">
        <f t="shared" si="3"/>
        <v>0</v>
      </c>
      <c r="AG67" s="129">
        <f t="shared" si="3"/>
        <v>0</v>
      </c>
      <c r="AH67" s="129">
        <f t="shared" si="2"/>
        <v>0</v>
      </c>
      <c r="AI67" s="129">
        <f t="shared" si="2"/>
        <v>0</v>
      </c>
      <c r="AJ67" s="129">
        <f t="shared" si="2"/>
        <v>0</v>
      </c>
      <c r="AK67" s="129">
        <f t="shared" si="2"/>
        <v>0</v>
      </c>
      <c r="AL67" s="129">
        <f t="shared" si="2"/>
        <v>0</v>
      </c>
      <c r="AM67" s="129">
        <f t="shared" si="2"/>
        <v>0</v>
      </c>
    </row>
    <row r="68" spans="1:39" s="45" customFormat="1" ht="15" customHeight="1" x14ac:dyDescent="0.25">
      <c r="A68" s="71"/>
      <c r="B68" s="48">
        <v>2022</v>
      </c>
      <c r="C68" s="42" t="s">
        <v>26</v>
      </c>
      <c r="D68" s="43">
        <v>8813000</v>
      </c>
      <c r="E68" s="43">
        <v>767349</v>
      </c>
      <c r="F68" s="43">
        <v>797721</v>
      </c>
      <c r="G68" s="43">
        <v>5455884</v>
      </c>
      <c r="H68" s="43">
        <v>71386</v>
      </c>
      <c r="I68" s="43">
        <v>6324991</v>
      </c>
      <c r="J68" s="43">
        <v>303213</v>
      </c>
      <c r="K68" s="43">
        <v>1417447</v>
      </c>
      <c r="L68" s="43">
        <v>1720660</v>
      </c>
      <c r="M68" s="44"/>
      <c r="N68" s="127">
        <v>25</v>
      </c>
      <c r="O68" s="127">
        <v>105</v>
      </c>
      <c r="P68" s="127">
        <v>2022</v>
      </c>
      <c r="Q68" s="127">
        <v>4</v>
      </c>
      <c r="R68" s="128" t="s">
        <v>115</v>
      </c>
      <c r="S68" s="127">
        <v>1</v>
      </c>
      <c r="T68" s="127">
        <v>1</v>
      </c>
      <c r="U68" s="127">
        <v>8813000</v>
      </c>
      <c r="V68" s="127">
        <v>767349</v>
      </c>
      <c r="W68" s="127">
        <v>797721</v>
      </c>
      <c r="X68" s="127">
        <v>5455884</v>
      </c>
      <c r="Y68" s="127">
        <v>71386</v>
      </c>
      <c r="Z68" s="127">
        <v>6324991</v>
      </c>
      <c r="AA68" s="127">
        <v>303213</v>
      </c>
      <c r="AB68" s="127">
        <v>1417447</v>
      </c>
      <c r="AC68" s="127">
        <v>1720660</v>
      </c>
      <c r="AE68" s="129">
        <f t="shared" si="3"/>
        <v>0</v>
      </c>
      <c r="AF68" s="129">
        <f t="shared" si="3"/>
        <v>0</v>
      </c>
      <c r="AG68" s="129">
        <f t="shared" si="3"/>
        <v>0</v>
      </c>
      <c r="AH68" s="129">
        <f t="shared" si="2"/>
        <v>0</v>
      </c>
      <c r="AI68" s="129">
        <f t="shared" si="2"/>
        <v>0</v>
      </c>
      <c r="AJ68" s="129">
        <f t="shared" si="2"/>
        <v>0</v>
      </c>
      <c r="AK68" s="129">
        <f t="shared" si="2"/>
        <v>0</v>
      </c>
      <c r="AL68" s="129">
        <f t="shared" si="2"/>
        <v>0</v>
      </c>
      <c r="AM68" s="129">
        <f t="shared" si="2"/>
        <v>0</v>
      </c>
    </row>
    <row r="69" spans="1:39" s="45" customFormat="1" ht="15" customHeight="1" x14ac:dyDescent="0.25">
      <c r="A69" s="71"/>
      <c r="B69" s="50">
        <v>2023</v>
      </c>
      <c r="C69" s="50" t="s">
        <v>27</v>
      </c>
      <c r="D69" s="51">
        <v>8796973</v>
      </c>
      <c r="E69" s="51">
        <v>723206</v>
      </c>
      <c r="F69" s="51">
        <v>748276</v>
      </c>
      <c r="G69" s="51">
        <v>5141370</v>
      </c>
      <c r="H69" s="51">
        <v>90103</v>
      </c>
      <c r="I69" s="51">
        <v>5979749</v>
      </c>
      <c r="J69" s="51">
        <v>519314</v>
      </c>
      <c r="K69" s="51">
        <v>1574704</v>
      </c>
      <c r="L69" s="51">
        <v>2094018</v>
      </c>
      <c r="M69" s="44"/>
      <c r="N69" s="127">
        <v>25</v>
      </c>
      <c r="O69" s="127">
        <v>106</v>
      </c>
      <c r="P69" s="127">
        <v>2023</v>
      </c>
      <c r="Q69" s="127">
        <v>1</v>
      </c>
      <c r="R69" s="128" t="s">
        <v>115</v>
      </c>
      <c r="S69" s="127">
        <v>1</v>
      </c>
      <c r="T69" s="127">
        <v>1</v>
      </c>
      <c r="U69" s="127">
        <v>8796973</v>
      </c>
      <c r="V69" s="127">
        <v>723206</v>
      </c>
      <c r="W69" s="127">
        <v>748276</v>
      </c>
      <c r="X69" s="127">
        <v>5141370</v>
      </c>
      <c r="Y69" s="127">
        <v>90103</v>
      </c>
      <c r="Z69" s="127">
        <v>5979749</v>
      </c>
      <c r="AA69" s="127">
        <v>519314</v>
      </c>
      <c r="AB69" s="127">
        <v>1574704</v>
      </c>
      <c r="AC69" s="127">
        <v>2094018</v>
      </c>
      <c r="AE69" s="129">
        <f t="shared" si="3"/>
        <v>0</v>
      </c>
      <c r="AF69" s="129">
        <f t="shared" si="3"/>
        <v>0</v>
      </c>
      <c r="AG69" s="129">
        <f t="shared" si="3"/>
        <v>0</v>
      </c>
      <c r="AH69" s="129">
        <f t="shared" si="2"/>
        <v>0</v>
      </c>
      <c r="AI69" s="129">
        <f t="shared" si="2"/>
        <v>0</v>
      </c>
      <c r="AJ69" s="129">
        <f t="shared" si="2"/>
        <v>0</v>
      </c>
      <c r="AK69" s="129">
        <f t="shared" si="2"/>
        <v>0</v>
      </c>
      <c r="AL69" s="129">
        <f t="shared" si="2"/>
        <v>0</v>
      </c>
      <c r="AM69" s="129">
        <f t="shared" si="2"/>
        <v>0</v>
      </c>
    </row>
    <row r="70" spans="1:39" s="45" customFormat="1" ht="15" customHeight="1" x14ac:dyDescent="0.25">
      <c r="A70" s="71"/>
      <c r="B70" s="48">
        <v>2023</v>
      </c>
      <c r="C70" s="42" t="s">
        <v>28</v>
      </c>
      <c r="D70" s="43">
        <v>8868620</v>
      </c>
      <c r="E70" s="43">
        <v>618125</v>
      </c>
      <c r="F70" s="43">
        <v>780659</v>
      </c>
      <c r="G70" s="43">
        <v>5140574</v>
      </c>
      <c r="H70" s="43">
        <v>169861</v>
      </c>
      <c r="I70" s="43">
        <v>6091094</v>
      </c>
      <c r="J70" s="43">
        <v>296216</v>
      </c>
      <c r="K70" s="43">
        <v>1863185</v>
      </c>
      <c r="L70" s="43">
        <v>2159401</v>
      </c>
      <c r="M70" s="44"/>
      <c r="N70" s="127">
        <v>25</v>
      </c>
      <c r="O70" s="127">
        <v>107</v>
      </c>
      <c r="P70" s="127">
        <v>2023</v>
      </c>
      <c r="Q70" s="127">
        <v>2</v>
      </c>
      <c r="R70" s="128" t="s">
        <v>115</v>
      </c>
      <c r="S70" s="127">
        <v>1</v>
      </c>
      <c r="T70" s="127">
        <v>1</v>
      </c>
      <c r="U70" s="127">
        <v>8868620</v>
      </c>
      <c r="V70" s="127">
        <v>618125</v>
      </c>
      <c r="W70" s="127">
        <v>780659</v>
      </c>
      <c r="X70" s="127">
        <v>5140574</v>
      </c>
      <c r="Y70" s="127">
        <v>169861</v>
      </c>
      <c r="Z70" s="127">
        <v>6091094</v>
      </c>
      <c r="AA70" s="127">
        <v>296216</v>
      </c>
      <c r="AB70" s="127">
        <v>1863185</v>
      </c>
      <c r="AC70" s="127">
        <v>2159401</v>
      </c>
      <c r="AE70" s="129">
        <f t="shared" si="3"/>
        <v>0</v>
      </c>
      <c r="AF70" s="129">
        <f t="shared" si="3"/>
        <v>0</v>
      </c>
      <c r="AG70" s="129">
        <f t="shared" si="3"/>
        <v>0</v>
      </c>
      <c r="AH70" s="129">
        <f t="shared" si="2"/>
        <v>0</v>
      </c>
      <c r="AI70" s="129">
        <f t="shared" si="2"/>
        <v>0</v>
      </c>
      <c r="AJ70" s="129">
        <f t="shared" si="2"/>
        <v>0</v>
      </c>
      <c r="AK70" s="129">
        <f t="shared" si="2"/>
        <v>0</v>
      </c>
      <c r="AL70" s="129">
        <f t="shared" si="2"/>
        <v>0</v>
      </c>
      <c r="AM70" s="129">
        <f t="shared" si="2"/>
        <v>0</v>
      </c>
    </row>
    <row r="71" spans="1:39" s="45" customFormat="1" ht="15" customHeight="1" x14ac:dyDescent="0.25">
      <c r="A71" s="71"/>
      <c r="B71" s="56">
        <v>2023</v>
      </c>
      <c r="C71" s="50" t="s">
        <v>25</v>
      </c>
      <c r="D71" s="51">
        <v>9220878</v>
      </c>
      <c r="E71" s="51">
        <v>628262</v>
      </c>
      <c r="F71" s="51">
        <v>959655</v>
      </c>
      <c r="G71" s="51">
        <v>5312864</v>
      </c>
      <c r="H71" s="51">
        <v>108078</v>
      </c>
      <c r="I71" s="51">
        <v>6380597</v>
      </c>
      <c r="J71" s="51">
        <v>218444</v>
      </c>
      <c r="K71" s="51">
        <v>1993575</v>
      </c>
      <c r="L71" s="51">
        <v>2212019</v>
      </c>
      <c r="M71" s="44"/>
      <c r="N71" s="127">
        <v>25</v>
      </c>
      <c r="O71" s="127">
        <v>108</v>
      </c>
      <c r="P71" s="127">
        <v>2023</v>
      </c>
      <c r="Q71" s="127">
        <v>3</v>
      </c>
      <c r="R71" s="128" t="s">
        <v>115</v>
      </c>
      <c r="S71" s="127">
        <v>1</v>
      </c>
      <c r="T71" s="127">
        <v>1</v>
      </c>
      <c r="U71" s="127">
        <v>9220878</v>
      </c>
      <c r="V71" s="127">
        <v>628262</v>
      </c>
      <c r="W71" s="127">
        <v>959655</v>
      </c>
      <c r="X71" s="127">
        <v>5312864</v>
      </c>
      <c r="Y71" s="127">
        <v>108078</v>
      </c>
      <c r="Z71" s="127">
        <v>6380597</v>
      </c>
      <c r="AA71" s="127">
        <v>218444</v>
      </c>
      <c r="AB71" s="127">
        <v>1993575</v>
      </c>
      <c r="AC71" s="127">
        <v>2212019</v>
      </c>
      <c r="AE71" s="129">
        <f t="shared" si="3"/>
        <v>0</v>
      </c>
      <c r="AF71" s="129">
        <f t="shared" si="3"/>
        <v>0</v>
      </c>
      <c r="AG71" s="129">
        <f t="shared" si="3"/>
        <v>0</v>
      </c>
      <c r="AH71" s="129">
        <f t="shared" si="2"/>
        <v>0</v>
      </c>
      <c r="AI71" s="129">
        <f t="shared" si="2"/>
        <v>0</v>
      </c>
      <c r="AJ71" s="129">
        <f t="shared" si="2"/>
        <v>0</v>
      </c>
      <c r="AK71" s="129">
        <f t="shared" si="2"/>
        <v>0</v>
      </c>
      <c r="AL71" s="129">
        <f t="shared" si="2"/>
        <v>0</v>
      </c>
      <c r="AM71" s="129">
        <f t="shared" si="2"/>
        <v>0</v>
      </c>
    </row>
    <row r="72" spans="1:39" s="45" customFormat="1" ht="15" customHeight="1" x14ac:dyDescent="0.25">
      <c r="A72" s="71"/>
      <c r="B72" s="48">
        <v>2023</v>
      </c>
      <c r="C72" s="42" t="s">
        <v>26</v>
      </c>
      <c r="D72" s="43">
        <v>9438015</v>
      </c>
      <c r="E72" s="43">
        <v>660842</v>
      </c>
      <c r="F72" s="43">
        <v>827434</v>
      </c>
      <c r="G72" s="43">
        <v>5479837</v>
      </c>
      <c r="H72" s="43">
        <v>139562</v>
      </c>
      <c r="I72" s="43">
        <v>6446833</v>
      </c>
      <c r="J72" s="43">
        <v>307545</v>
      </c>
      <c r="K72" s="43">
        <v>2022795</v>
      </c>
      <c r="L72" s="43">
        <v>2330340</v>
      </c>
      <c r="M72" s="44"/>
      <c r="N72" s="127">
        <v>25</v>
      </c>
      <c r="O72" s="127">
        <v>109</v>
      </c>
      <c r="P72" s="127">
        <v>2023</v>
      </c>
      <c r="Q72" s="127">
        <v>4</v>
      </c>
      <c r="R72" s="128" t="s">
        <v>115</v>
      </c>
      <c r="S72" s="127">
        <v>1</v>
      </c>
      <c r="T72" s="127">
        <v>1</v>
      </c>
      <c r="U72" s="127">
        <v>9438015</v>
      </c>
      <c r="V72" s="127">
        <v>660842</v>
      </c>
      <c r="W72" s="127">
        <v>827434</v>
      </c>
      <c r="X72" s="127">
        <v>5479837</v>
      </c>
      <c r="Y72" s="127">
        <v>139562</v>
      </c>
      <c r="Z72" s="127">
        <v>6446833</v>
      </c>
      <c r="AA72" s="127">
        <v>307545</v>
      </c>
      <c r="AB72" s="127">
        <v>2022795</v>
      </c>
      <c r="AC72" s="127">
        <v>2330340</v>
      </c>
      <c r="AE72" s="129">
        <f t="shared" si="3"/>
        <v>0</v>
      </c>
      <c r="AF72" s="129">
        <f t="shared" si="3"/>
        <v>0</v>
      </c>
      <c r="AG72" s="129">
        <f t="shared" si="3"/>
        <v>0</v>
      </c>
      <c r="AH72" s="129">
        <f t="shared" si="2"/>
        <v>0</v>
      </c>
      <c r="AI72" s="129">
        <f t="shared" si="2"/>
        <v>0</v>
      </c>
      <c r="AJ72" s="129">
        <f t="shared" si="2"/>
        <v>0</v>
      </c>
      <c r="AK72" s="129">
        <f t="shared" si="2"/>
        <v>0</v>
      </c>
      <c r="AL72" s="129">
        <f t="shared" si="2"/>
        <v>0</v>
      </c>
      <c r="AM72" s="129">
        <f t="shared" si="2"/>
        <v>0</v>
      </c>
    </row>
    <row r="73" spans="1:39" s="45" customFormat="1" ht="15" customHeight="1" x14ac:dyDescent="0.25">
      <c r="A73" s="71"/>
      <c r="B73" s="50">
        <v>2024</v>
      </c>
      <c r="C73" s="50" t="s">
        <v>27</v>
      </c>
      <c r="D73" s="51">
        <v>9521654</v>
      </c>
      <c r="E73" s="51">
        <v>942358</v>
      </c>
      <c r="F73" s="51">
        <v>743535</v>
      </c>
      <c r="G73" s="51">
        <v>5443262</v>
      </c>
      <c r="H73" s="51">
        <v>102825</v>
      </c>
      <c r="I73" s="51">
        <v>6289622</v>
      </c>
      <c r="J73" s="51">
        <v>167087</v>
      </c>
      <c r="K73" s="51">
        <v>2122587</v>
      </c>
      <c r="L73" s="51">
        <v>2289674</v>
      </c>
      <c r="M73" s="44"/>
      <c r="N73" s="127">
        <v>25</v>
      </c>
      <c r="O73" s="127">
        <v>110</v>
      </c>
      <c r="P73" s="127">
        <v>2024</v>
      </c>
      <c r="Q73" s="127">
        <v>1</v>
      </c>
      <c r="R73" s="128" t="s">
        <v>115</v>
      </c>
      <c r="S73" s="127">
        <v>1</v>
      </c>
      <c r="T73" s="127">
        <v>1</v>
      </c>
      <c r="U73" s="127">
        <v>9521654</v>
      </c>
      <c r="V73" s="127">
        <v>942358</v>
      </c>
      <c r="W73" s="127">
        <v>743535</v>
      </c>
      <c r="X73" s="127">
        <v>5443262</v>
      </c>
      <c r="Y73" s="127">
        <v>102825</v>
      </c>
      <c r="Z73" s="127">
        <v>6289622</v>
      </c>
      <c r="AA73" s="127">
        <v>167087</v>
      </c>
      <c r="AB73" s="127">
        <v>2122587</v>
      </c>
      <c r="AC73" s="127">
        <v>2289674</v>
      </c>
      <c r="AE73" s="129">
        <f t="shared" si="3"/>
        <v>0</v>
      </c>
      <c r="AF73" s="129">
        <f t="shared" si="3"/>
        <v>0</v>
      </c>
      <c r="AG73" s="129">
        <f t="shared" si="3"/>
        <v>0</v>
      </c>
      <c r="AH73" s="129">
        <f t="shared" si="2"/>
        <v>0</v>
      </c>
      <c r="AI73" s="129">
        <f t="shared" si="2"/>
        <v>0</v>
      </c>
      <c r="AJ73" s="129">
        <f t="shared" si="2"/>
        <v>0</v>
      </c>
      <c r="AK73" s="129">
        <f t="shared" si="2"/>
        <v>0</v>
      </c>
      <c r="AL73" s="129">
        <f t="shared" si="2"/>
        <v>0</v>
      </c>
      <c r="AM73" s="129">
        <f t="shared" si="2"/>
        <v>0</v>
      </c>
    </row>
    <row r="74" spans="1:39" s="45" customFormat="1" ht="15" customHeight="1" x14ac:dyDescent="0.25">
      <c r="A74" s="71"/>
      <c r="B74" s="48">
        <v>2024</v>
      </c>
      <c r="C74" s="42" t="s">
        <v>28</v>
      </c>
      <c r="D74" s="43">
        <v>9346251</v>
      </c>
      <c r="E74" s="43">
        <v>673804</v>
      </c>
      <c r="F74" s="43">
        <v>756412</v>
      </c>
      <c r="G74" s="43">
        <v>5457688</v>
      </c>
      <c r="H74" s="43">
        <v>144620</v>
      </c>
      <c r="I74" s="43">
        <v>6358720</v>
      </c>
      <c r="J74" s="43">
        <v>229545</v>
      </c>
      <c r="K74" s="43">
        <v>2084182</v>
      </c>
      <c r="L74" s="43">
        <v>2313727</v>
      </c>
      <c r="M74" s="44"/>
      <c r="N74" s="127">
        <v>25</v>
      </c>
      <c r="O74" s="127">
        <v>111</v>
      </c>
      <c r="P74" s="127">
        <v>2024</v>
      </c>
      <c r="Q74" s="127">
        <v>2</v>
      </c>
      <c r="R74" s="128" t="s">
        <v>115</v>
      </c>
      <c r="S74" s="127">
        <v>1</v>
      </c>
      <c r="T74" s="127">
        <v>1</v>
      </c>
      <c r="U74" s="127">
        <v>9346251</v>
      </c>
      <c r="V74" s="127">
        <v>673804</v>
      </c>
      <c r="W74" s="127">
        <v>756412</v>
      </c>
      <c r="X74" s="127">
        <v>5457688</v>
      </c>
      <c r="Y74" s="127">
        <v>144620</v>
      </c>
      <c r="Z74" s="127">
        <v>6358720</v>
      </c>
      <c r="AA74" s="127">
        <v>229545</v>
      </c>
      <c r="AB74" s="127">
        <v>2084182</v>
      </c>
      <c r="AC74" s="127">
        <v>2313727</v>
      </c>
      <c r="AE74" s="129">
        <f t="shared" si="3"/>
        <v>0</v>
      </c>
      <c r="AF74" s="129">
        <f t="shared" si="3"/>
        <v>0</v>
      </c>
      <c r="AG74" s="129">
        <f t="shared" si="3"/>
        <v>0</v>
      </c>
      <c r="AH74" s="129">
        <f t="shared" si="2"/>
        <v>0</v>
      </c>
      <c r="AI74" s="129">
        <f t="shared" si="2"/>
        <v>0</v>
      </c>
      <c r="AJ74" s="129">
        <f t="shared" si="2"/>
        <v>0</v>
      </c>
      <c r="AK74" s="129">
        <f t="shared" si="2"/>
        <v>0</v>
      </c>
      <c r="AL74" s="129">
        <f t="shared" si="2"/>
        <v>0</v>
      </c>
      <c r="AM74" s="129">
        <f t="shared" si="2"/>
        <v>0</v>
      </c>
    </row>
    <row r="75" spans="1:39" s="45" customFormat="1" ht="15" customHeight="1" x14ac:dyDescent="0.25">
      <c r="A75" s="71"/>
      <c r="B75" s="56">
        <v>2024</v>
      </c>
      <c r="C75" s="50" t="s">
        <v>25</v>
      </c>
      <c r="D75" s="51">
        <v>9276785</v>
      </c>
      <c r="E75" s="51">
        <v>801830</v>
      </c>
      <c r="F75" s="51">
        <v>569348</v>
      </c>
      <c r="G75" s="51">
        <v>5483343</v>
      </c>
      <c r="H75" s="51">
        <v>153887</v>
      </c>
      <c r="I75" s="51">
        <v>6206578</v>
      </c>
      <c r="J75" s="51">
        <v>187860</v>
      </c>
      <c r="K75" s="51">
        <v>2080517</v>
      </c>
      <c r="L75" s="51">
        <v>2268377</v>
      </c>
      <c r="M75" s="44"/>
      <c r="N75" s="127">
        <v>25</v>
      </c>
      <c r="O75" s="127">
        <v>112</v>
      </c>
      <c r="P75" s="127">
        <v>2024</v>
      </c>
      <c r="Q75" s="127">
        <v>3</v>
      </c>
      <c r="R75" s="128" t="s">
        <v>115</v>
      </c>
      <c r="S75" s="127">
        <v>1</v>
      </c>
      <c r="T75" s="127">
        <v>1</v>
      </c>
      <c r="U75" s="127">
        <v>9276785</v>
      </c>
      <c r="V75" s="127">
        <v>801830</v>
      </c>
      <c r="W75" s="127">
        <v>569348</v>
      </c>
      <c r="X75" s="127">
        <v>5483343</v>
      </c>
      <c r="Y75" s="127">
        <v>153887</v>
      </c>
      <c r="Z75" s="127">
        <v>6206578</v>
      </c>
      <c r="AA75" s="127">
        <v>187860</v>
      </c>
      <c r="AB75" s="127">
        <v>2080517</v>
      </c>
      <c r="AC75" s="127">
        <v>2268377</v>
      </c>
      <c r="AE75" s="129">
        <f t="shared" si="3"/>
        <v>0</v>
      </c>
      <c r="AF75" s="129">
        <f t="shared" si="3"/>
        <v>0</v>
      </c>
      <c r="AG75" s="129">
        <f t="shared" si="3"/>
        <v>0</v>
      </c>
      <c r="AH75" s="129">
        <f t="shared" si="2"/>
        <v>0</v>
      </c>
      <c r="AI75" s="129">
        <f t="shared" si="2"/>
        <v>0</v>
      </c>
      <c r="AJ75" s="129">
        <f t="shared" si="2"/>
        <v>0</v>
      </c>
      <c r="AK75" s="129">
        <f t="shared" si="2"/>
        <v>0</v>
      </c>
      <c r="AL75" s="129">
        <f t="shared" si="2"/>
        <v>0</v>
      </c>
      <c r="AM75" s="129">
        <f t="shared" si="2"/>
        <v>0</v>
      </c>
    </row>
    <row r="76" spans="1:39" s="45" customFormat="1" ht="15" customHeight="1" x14ac:dyDescent="0.25">
      <c r="A76" s="71"/>
      <c r="B76" s="48">
        <v>2024</v>
      </c>
      <c r="C76" s="42" t="s">
        <v>26</v>
      </c>
      <c r="D76" s="43">
        <v>9148895</v>
      </c>
      <c r="E76" s="43">
        <v>897382</v>
      </c>
      <c r="F76" s="43">
        <v>666809</v>
      </c>
      <c r="G76" s="43">
        <v>5131791</v>
      </c>
      <c r="H76" s="43">
        <v>152864</v>
      </c>
      <c r="I76" s="43">
        <v>5951464</v>
      </c>
      <c r="J76" s="43">
        <v>257643</v>
      </c>
      <c r="K76" s="43">
        <v>2042406</v>
      </c>
      <c r="L76" s="43">
        <v>2300049</v>
      </c>
      <c r="M76" s="44"/>
      <c r="N76" s="127">
        <v>25</v>
      </c>
      <c r="O76" s="127">
        <v>113</v>
      </c>
      <c r="P76" s="127">
        <v>2024</v>
      </c>
      <c r="Q76" s="127">
        <v>4</v>
      </c>
      <c r="R76" s="128" t="s">
        <v>115</v>
      </c>
      <c r="S76" s="127">
        <v>1</v>
      </c>
      <c r="T76" s="127">
        <v>1</v>
      </c>
      <c r="U76" s="127">
        <v>9148895</v>
      </c>
      <c r="V76" s="127">
        <v>897382</v>
      </c>
      <c r="W76" s="127">
        <v>666809</v>
      </c>
      <c r="X76" s="127">
        <v>5131791</v>
      </c>
      <c r="Y76" s="127">
        <v>152864</v>
      </c>
      <c r="Z76" s="127">
        <v>5951464</v>
      </c>
      <c r="AA76" s="127">
        <v>257643</v>
      </c>
      <c r="AB76" s="127">
        <v>2042406</v>
      </c>
      <c r="AC76" s="127">
        <v>2300049</v>
      </c>
      <c r="AE76" s="129">
        <f t="shared" si="3"/>
        <v>0</v>
      </c>
      <c r="AF76" s="129">
        <f t="shared" si="3"/>
        <v>0</v>
      </c>
      <c r="AG76" s="129">
        <f t="shared" si="3"/>
        <v>0</v>
      </c>
      <c r="AH76" s="129">
        <f t="shared" si="2"/>
        <v>0</v>
      </c>
      <c r="AI76" s="129">
        <f t="shared" si="2"/>
        <v>0</v>
      </c>
      <c r="AJ76" s="129">
        <f t="shared" si="2"/>
        <v>0</v>
      </c>
      <c r="AK76" s="129">
        <f t="shared" si="2"/>
        <v>0</v>
      </c>
      <c r="AL76" s="129">
        <f t="shared" si="2"/>
        <v>0</v>
      </c>
      <c r="AM76" s="129">
        <f t="shared" si="2"/>
        <v>0</v>
      </c>
    </row>
    <row r="77" spans="1:39" s="45" customFormat="1" ht="15" customHeight="1" x14ac:dyDescent="0.25">
      <c r="A77" s="71"/>
      <c r="B77" s="50">
        <v>2025</v>
      </c>
      <c r="C77" s="50" t="s">
        <v>27</v>
      </c>
      <c r="D77" s="51">
        <v>8924853</v>
      </c>
      <c r="E77" s="51">
        <v>678073</v>
      </c>
      <c r="F77" s="51">
        <v>676186</v>
      </c>
      <c r="G77" s="51">
        <v>5204674</v>
      </c>
      <c r="H77" s="51">
        <v>109407</v>
      </c>
      <c r="I77" s="51">
        <v>5990267</v>
      </c>
      <c r="J77" s="51">
        <v>129709</v>
      </c>
      <c r="K77" s="51">
        <v>2126804</v>
      </c>
      <c r="L77" s="51">
        <v>2256513</v>
      </c>
      <c r="M77" s="44"/>
      <c r="N77" s="127">
        <v>25</v>
      </c>
      <c r="O77" s="127">
        <v>114</v>
      </c>
      <c r="P77" s="127">
        <v>2025</v>
      </c>
      <c r="Q77" s="127">
        <v>1</v>
      </c>
      <c r="R77" s="128" t="s">
        <v>115</v>
      </c>
      <c r="S77" s="127">
        <v>1</v>
      </c>
      <c r="T77" s="127">
        <v>1</v>
      </c>
      <c r="U77" s="127">
        <v>8924853</v>
      </c>
      <c r="V77" s="127">
        <v>678073</v>
      </c>
      <c r="W77" s="127">
        <v>676186</v>
      </c>
      <c r="X77" s="127">
        <v>5204674</v>
      </c>
      <c r="Y77" s="127">
        <v>109407</v>
      </c>
      <c r="Z77" s="127">
        <v>5990267</v>
      </c>
      <c r="AA77" s="127">
        <v>129709</v>
      </c>
      <c r="AB77" s="127">
        <v>2126804</v>
      </c>
      <c r="AC77" s="127">
        <v>2256513</v>
      </c>
      <c r="AE77" s="129">
        <f t="shared" si="3"/>
        <v>0</v>
      </c>
      <c r="AF77" s="129">
        <f t="shared" si="3"/>
        <v>0</v>
      </c>
      <c r="AG77" s="129">
        <f t="shared" si="3"/>
        <v>0</v>
      </c>
      <c r="AH77" s="129">
        <f t="shared" si="2"/>
        <v>0</v>
      </c>
      <c r="AI77" s="129">
        <f t="shared" si="2"/>
        <v>0</v>
      </c>
      <c r="AJ77" s="129">
        <f t="shared" si="2"/>
        <v>0</v>
      </c>
      <c r="AK77" s="129">
        <f t="shared" si="2"/>
        <v>0</v>
      </c>
      <c r="AL77" s="129">
        <f t="shared" si="2"/>
        <v>0</v>
      </c>
      <c r="AM77" s="129">
        <f t="shared" si="2"/>
        <v>0</v>
      </c>
    </row>
    <row r="78" spans="1:39" s="45" customFormat="1" ht="15" customHeight="1" x14ac:dyDescent="0.25">
      <c r="A78" s="71"/>
      <c r="B78" s="48">
        <v>2025</v>
      </c>
      <c r="C78" s="42" t="s">
        <v>28</v>
      </c>
      <c r="D78" s="43">
        <v>8915034</v>
      </c>
      <c r="E78" s="43">
        <v>658345</v>
      </c>
      <c r="F78" s="43">
        <v>672804</v>
      </c>
      <c r="G78" s="43">
        <v>5238824</v>
      </c>
      <c r="H78" s="43">
        <v>155419</v>
      </c>
      <c r="I78" s="43">
        <v>6067047</v>
      </c>
      <c r="J78" s="43">
        <v>146285</v>
      </c>
      <c r="K78" s="43">
        <v>2043357</v>
      </c>
      <c r="L78" s="43">
        <v>2189642</v>
      </c>
      <c r="M78" s="44"/>
      <c r="N78" s="127">
        <v>25</v>
      </c>
      <c r="O78" s="127">
        <v>115</v>
      </c>
      <c r="P78" s="127">
        <v>2025</v>
      </c>
      <c r="Q78" s="127">
        <v>2</v>
      </c>
      <c r="R78" s="128" t="s">
        <v>115</v>
      </c>
      <c r="S78" s="127">
        <v>1</v>
      </c>
      <c r="T78" s="127">
        <v>1</v>
      </c>
      <c r="U78" s="127">
        <v>8915034</v>
      </c>
      <c r="V78" s="127">
        <v>658345</v>
      </c>
      <c r="W78" s="127">
        <v>672804</v>
      </c>
      <c r="X78" s="127">
        <v>5238824</v>
      </c>
      <c r="Y78" s="127">
        <v>155419</v>
      </c>
      <c r="Z78" s="127">
        <v>6067047</v>
      </c>
      <c r="AA78" s="127">
        <v>146285</v>
      </c>
      <c r="AB78" s="127">
        <v>2043357</v>
      </c>
      <c r="AC78" s="127">
        <v>2189642</v>
      </c>
      <c r="AE78" s="129">
        <f t="shared" si="3"/>
        <v>0</v>
      </c>
      <c r="AF78" s="129">
        <f t="shared" si="3"/>
        <v>0</v>
      </c>
      <c r="AG78" s="129">
        <f t="shared" si="3"/>
        <v>0</v>
      </c>
      <c r="AH78" s="129">
        <f t="shared" si="2"/>
        <v>0</v>
      </c>
      <c r="AI78" s="129">
        <f t="shared" si="2"/>
        <v>0</v>
      </c>
      <c r="AJ78" s="129">
        <f t="shared" si="2"/>
        <v>0</v>
      </c>
      <c r="AK78" s="129">
        <f t="shared" si="2"/>
        <v>0</v>
      </c>
      <c r="AL78" s="129">
        <f t="shared" si="2"/>
        <v>0</v>
      </c>
      <c r="AM78" s="129">
        <f t="shared" si="2"/>
        <v>0</v>
      </c>
    </row>
    <row r="79" spans="1:39" s="45" customFormat="1" ht="15" customHeight="1" x14ac:dyDescent="0.25">
      <c r="A79" s="71"/>
      <c r="B79" s="56">
        <v>2025</v>
      </c>
      <c r="C79" s="50" t="s">
        <v>25</v>
      </c>
      <c r="D79" s="51">
        <v>9102610</v>
      </c>
      <c r="E79" s="51">
        <v>722158</v>
      </c>
      <c r="F79" s="51">
        <v>788810</v>
      </c>
      <c r="G79" s="51">
        <v>5310473</v>
      </c>
      <c r="H79" s="51">
        <v>139411</v>
      </c>
      <c r="I79" s="51">
        <v>6238694</v>
      </c>
      <c r="J79" s="51">
        <v>147590</v>
      </c>
      <c r="K79" s="51">
        <v>1994168</v>
      </c>
      <c r="L79" s="51">
        <v>2141758</v>
      </c>
      <c r="M79" s="44"/>
      <c r="N79" s="127">
        <v>25</v>
      </c>
      <c r="O79" s="127">
        <v>116</v>
      </c>
      <c r="P79" s="127">
        <v>2025</v>
      </c>
      <c r="Q79" s="127">
        <v>3</v>
      </c>
      <c r="R79" s="128" t="s">
        <v>115</v>
      </c>
      <c r="S79" s="127">
        <v>1</v>
      </c>
      <c r="T79" s="127">
        <v>1</v>
      </c>
      <c r="U79" s="127">
        <v>9102610</v>
      </c>
      <c r="V79" s="127">
        <v>722158</v>
      </c>
      <c r="W79" s="127">
        <v>788810</v>
      </c>
      <c r="X79" s="127">
        <v>5310473</v>
      </c>
      <c r="Y79" s="127">
        <v>139411</v>
      </c>
      <c r="Z79" s="127">
        <v>6238694</v>
      </c>
      <c r="AA79" s="127">
        <v>147590</v>
      </c>
      <c r="AB79" s="127">
        <v>1994168</v>
      </c>
      <c r="AC79" s="127">
        <v>2141758</v>
      </c>
      <c r="AE79" s="129">
        <f t="shared" si="3"/>
        <v>0</v>
      </c>
      <c r="AF79" s="129">
        <f t="shared" si="3"/>
        <v>0</v>
      </c>
      <c r="AG79" s="129">
        <f t="shared" si="3"/>
        <v>0</v>
      </c>
      <c r="AH79" s="129">
        <f t="shared" si="2"/>
        <v>0</v>
      </c>
      <c r="AI79" s="129">
        <f t="shared" si="2"/>
        <v>0</v>
      </c>
      <c r="AJ79" s="129">
        <f t="shared" si="2"/>
        <v>0</v>
      </c>
      <c r="AK79" s="129">
        <f t="shared" si="2"/>
        <v>0</v>
      </c>
      <c r="AL79" s="129">
        <f t="shared" si="2"/>
        <v>0</v>
      </c>
      <c r="AM79" s="129">
        <f t="shared" si="2"/>
        <v>0</v>
      </c>
    </row>
    <row r="80" spans="1:39" s="45" customFormat="1" ht="15" customHeight="1" x14ac:dyDescent="0.25">
      <c r="A80" s="71"/>
      <c r="B80" s="48">
        <v>2025</v>
      </c>
      <c r="C80" s="42" t="s">
        <v>26</v>
      </c>
      <c r="D80" s="43">
        <v>8954425</v>
      </c>
      <c r="E80" s="43">
        <v>662568</v>
      </c>
      <c r="F80" s="43">
        <v>589581</v>
      </c>
      <c r="G80" s="43">
        <v>5511217</v>
      </c>
      <c r="H80" s="43">
        <v>169324</v>
      </c>
      <c r="I80" s="43">
        <v>6270122</v>
      </c>
      <c r="J80" s="43">
        <v>113139</v>
      </c>
      <c r="K80" s="43">
        <v>1908596</v>
      </c>
      <c r="L80" s="43">
        <v>2021735</v>
      </c>
      <c r="M80" s="44"/>
      <c r="N80" s="127">
        <v>25</v>
      </c>
      <c r="O80" s="127">
        <v>117</v>
      </c>
      <c r="P80" s="127">
        <v>2025</v>
      </c>
      <c r="Q80" s="127">
        <v>4</v>
      </c>
      <c r="R80" s="128" t="s">
        <v>115</v>
      </c>
      <c r="S80" s="127">
        <v>1</v>
      </c>
      <c r="T80" s="127">
        <v>1</v>
      </c>
      <c r="U80" s="127">
        <v>8954425</v>
      </c>
      <c r="V80" s="127">
        <v>662568</v>
      </c>
      <c r="W80" s="127">
        <v>589581</v>
      </c>
      <c r="X80" s="127">
        <v>5511217</v>
      </c>
      <c r="Y80" s="127">
        <v>169324</v>
      </c>
      <c r="Z80" s="127">
        <v>6270122</v>
      </c>
      <c r="AA80" s="127">
        <v>113139</v>
      </c>
      <c r="AB80" s="127">
        <v>1908596</v>
      </c>
      <c r="AC80" s="127">
        <v>2021735</v>
      </c>
      <c r="AE80" s="129">
        <f t="shared" si="3"/>
        <v>0</v>
      </c>
      <c r="AF80" s="129">
        <f t="shared" si="3"/>
        <v>0</v>
      </c>
      <c r="AG80" s="129">
        <f t="shared" si="3"/>
        <v>0</v>
      </c>
      <c r="AH80" s="129">
        <f t="shared" si="2"/>
        <v>0</v>
      </c>
      <c r="AI80" s="129">
        <f t="shared" si="2"/>
        <v>0</v>
      </c>
      <c r="AJ80" s="129">
        <f t="shared" si="2"/>
        <v>0</v>
      </c>
      <c r="AK80" s="129">
        <f t="shared" si="2"/>
        <v>0</v>
      </c>
      <c r="AL80" s="129">
        <f t="shared" si="2"/>
        <v>0</v>
      </c>
      <c r="AM80" s="129">
        <f t="shared" si="2"/>
        <v>0</v>
      </c>
    </row>
    <row r="81" spans="1:39" s="45" customFormat="1" ht="15" customHeight="1" x14ac:dyDescent="0.25">
      <c r="A81" s="75"/>
      <c r="B81" s="57">
        <v>2026</v>
      </c>
      <c r="C81" s="57" t="s">
        <v>27</v>
      </c>
      <c r="D81" s="58">
        <v>9015053</v>
      </c>
      <c r="E81" s="58">
        <v>925315</v>
      </c>
      <c r="F81" s="58">
        <v>662838</v>
      </c>
      <c r="G81" s="58">
        <v>5330829</v>
      </c>
      <c r="H81" s="58">
        <v>67215</v>
      </c>
      <c r="I81" s="58">
        <v>6060882</v>
      </c>
      <c r="J81" s="58">
        <v>186017</v>
      </c>
      <c r="K81" s="58">
        <v>1842839</v>
      </c>
      <c r="L81" s="58">
        <v>2028856</v>
      </c>
      <c r="M81" s="44"/>
      <c r="N81" s="127">
        <v>25</v>
      </c>
      <c r="O81" s="127">
        <v>118</v>
      </c>
      <c r="P81" s="127">
        <v>2026</v>
      </c>
      <c r="Q81" s="127">
        <v>1</v>
      </c>
      <c r="R81" s="128" t="s">
        <v>115</v>
      </c>
      <c r="S81" s="127">
        <v>1</v>
      </c>
      <c r="T81" s="127">
        <v>1</v>
      </c>
      <c r="U81" s="127">
        <v>9015053</v>
      </c>
      <c r="V81" s="127">
        <v>925315</v>
      </c>
      <c r="W81" s="127">
        <v>662838</v>
      </c>
      <c r="X81" s="127">
        <v>5330829</v>
      </c>
      <c r="Y81" s="127">
        <v>67215</v>
      </c>
      <c r="Z81" s="127">
        <v>6060882</v>
      </c>
      <c r="AA81" s="127">
        <v>186017</v>
      </c>
      <c r="AB81" s="127">
        <v>1842839</v>
      </c>
      <c r="AC81" s="127">
        <v>2028856</v>
      </c>
      <c r="AE81" s="129">
        <f t="shared" si="3"/>
        <v>0</v>
      </c>
      <c r="AF81" s="129">
        <f t="shared" si="3"/>
        <v>0</v>
      </c>
      <c r="AG81" s="129">
        <f t="shared" si="3"/>
        <v>0</v>
      </c>
      <c r="AH81" s="129">
        <f t="shared" si="2"/>
        <v>0</v>
      </c>
      <c r="AI81" s="129">
        <f t="shared" si="2"/>
        <v>0</v>
      </c>
      <c r="AJ81" s="129">
        <f t="shared" si="2"/>
        <v>0</v>
      </c>
      <c r="AK81" s="129">
        <f t="shared" si="2"/>
        <v>0</v>
      </c>
      <c r="AL81" s="129">
        <f t="shared" si="2"/>
        <v>0</v>
      </c>
      <c r="AM81" s="129">
        <f t="shared" si="2"/>
        <v>0</v>
      </c>
    </row>
    <row r="82" spans="1:39" s="45" customFormat="1" ht="15" customHeight="1" x14ac:dyDescent="0.25">
      <c r="A82" s="71" t="s">
        <v>31</v>
      </c>
      <c r="B82" s="81">
        <v>2020</v>
      </c>
      <c r="C82" s="42" t="s">
        <v>25</v>
      </c>
      <c r="D82" s="43">
        <v>4107991</v>
      </c>
      <c r="E82" s="43">
        <v>490988</v>
      </c>
      <c r="F82" s="43">
        <v>573209</v>
      </c>
      <c r="G82" s="43">
        <v>1193731</v>
      </c>
      <c r="H82" s="43">
        <v>772412</v>
      </c>
      <c r="I82" s="43">
        <v>2539352</v>
      </c>
      <c r="J82" s="43">
        <v>52085</v>
      </c>
      <c r="K82" s="43">
        <v>1025566</v>
      </c>
      <c r="L82" s="43">
        <v>1077651</v>
      </c>
      <c r="M82" s="44"/>
      <c r="N82" s="127">
        <v>5</v>
      </c>
      <c r="O82" s="127">
        <v>96</v>
      </c>
      <c r="P82" s="127">
        <v>2020</v>
      </c>
      <c r="Q82" s="127">
        <v>3</v>
      </c>
      <c r="R82" s="128" t="s">
        <v>115</v>
      </c>
      <c r="S82" s="127">
        <v>1</v>
      </c>
      <c r="T82" s="127">
        <v>1</v>
      </c>
      <c r="U82" s="127">
        <v>4107991</v>
      </c>
      <c r="V82" s="127">
        <v>490988</v>
      </c>
      <c r="W82" s="127">
        <v>573209</v>
      </c>
      <c r="X82" s="127">
        <v>1193731</v>
      </c>
      <c r="Y82" s="127">
        <v>772412</v>
      </c>
      <c r="Z82" s="127">
        <v>2539352</v>
      </c>
      <c r="AA82" s="127">
        <v>52085</v>
      </c>
      <c r="AB82" s="127">
        <v>1025566</v>
      </c>
      <c r="AC82" s="127">
        <v>1077651</v>
      </c>
      <c r="AE82" s="129">
        <f t="shared" si="3"/>
        <v>0</v>
      </c>
      <c r="AF82" s="129">
        <f t="shared" si="3"/>
        <v>0</v>
      </c>
      <c r="AG82" s="129">
        <f t="shared" si="3"/>
        <v>0</v>
      </c>
      <c r="AH82" s="129">
        <f t="shared" si="2"/>
        <v>0</v>
      </c>
      <c r="AI82" s="129">
        <f t="shared" si="2"/>
        <v>0</v>
      </c>
      <c r="AJ82" s="129">
        <f t="shared" si="2"/>
        <v>0</v>
      </c>
      <c r="AK82" s="129">
        <f t="shared" si="2"/>
        <v>0</v>
      </c>
      <c r="AL82" s="129">
        <f t="shared" si="2"/>
        <v>0</v>
      </c>
      <c r="AM82" s="129">
        <f t="shared" si="2"/>
        <v>0</v>
      </c>
    </row>
    <row r="83" spans="1:39" s="45" customFormat="1" ht="15" customHeight="1" x14ac:dyDescent="0.25">
      <c r="A83" s="71"/>
      <c r="B83" s="56">
        <v>2020</v>
      </c>
      <c r="C83" s="50" t="s">
        <v>26</v>
      </c>
      <c r="D83" s="51">
        <v>4124002</v>
      </c>
      <c r="E83" s="51">
        <v>480487</v>
      </c>
      <c r="F83" s="51">
        <v>493587</v>
      </c>
      <c r="G83" s="51">
        <v>2090577</v>
      </c>
      <c r="H83" s="51">
        <v>110026</v>
      </c>
      <c r="I83" s="51">
        <v>2694190</v>
      </c>
      <c r="J83" s="51">
        <v>55705</v>
      </c>
      <c r="K83" s="51">
        <v>893620</v>
      </c>
      <c r="L83" s="51">
        <v>949325</v>
      </c>
      <c r="M83" s="44"/>
      <c r="N83" s="127">
        <v>5</v>
      </c>
      <c r="O83" s="127">
        <v>97</v>
      </c>
      <c r="P83" s="127">
        <v>2020</v>
      </c>
      <c r="Q83" s="127">
        <v>4</v>
      </c>
      <c r="R83" s="128" t="s">
        <v>115</v>
      </c>
      <c r="S83" s="127">
        <v>1</v>
      </c>
      <c r="T83" s="127">
        <v>1</v>
      </c>
      <c r="U83" s="127">
        <v>4124002</v>
      </c>
      <c r="V83" s="127">
        <v>480487</v>
      </c>
      <c r="W83" s="127">
        <v>493587</v>
      </c>
      <c r="X83" s="127">
        <v>2090577</v>
      </c>
      <c r="Y83" s="127">
        <v>110026</v>
      </c>
      <c r="Z83" s="127">
        <v>2694190</v>
      </c>
      <c r="AA83" s="127">
        <v>55705</v>
      </c>
      <c r="AB83" s="127">
        <v>893620</v>
      </c>
      <c r="AC83" s="127">
        <v>949325</v>
      </c>
      <c r="AE83" s="129">
        <f t="shared" si="3"/>
        <v>0</v>
      </c>
      <c r="AF83" s="129">
        <f t="shared" si="3"/>
        <v>0</v>
      </c>
      <c r="AG83" s="129">
        <f t="shared" si="3"/>
        <v>0</v>
      </c>
      <c r="AH83" s="129">
        <f t="shared" si="2"/>
        <v>0</v>
      </c>
      <c r="AI83" s="129">
        <f t="shared" si="2"/>
        <v>0</v>
      </c>
      <c r="AJ83" s="129">
        <f t="shared" si="2"/>
        <v>0</v>
      </c>
      <c r="AK83" s="129">
        <f t="shared" si="2"/>
        <v>0</v>
      </c>
      <c r="AL83" s="129">
        <f t="shared" si="2"/>
        <v>0</v>
      </c>
      <c r="AM83" s="129">
        <f t="shared" si="2"/>
        <v>0</v>
      </c>
    </row>
    <row r="84" spans="1:39" s="45" customFormat="1" ht="15" customHeight="1" x14ac:dyDescent="0.25">
      <c r="A84" s="71"/>
      <c r="B84" s="81">
        <v>2021</v>
      </c>
      <c r="C84" s="42" t="s">
        <v>27</v>
      </c>
      <c r="D84" s="43">
        <v>4288808</v>
      </c>
      <c r="E84" s="43">
        <v>515502</v>
      </c>
      <c r="F84" s="43">
        <v>615798</v>
      </c>
      <c r="G84" s="43">
        <v>2219949</v>
      </c>
      <c r="H84" s="43">
        <v>48937</v>
      </c>
      <c r="I84" s="43">
        <v>2884684</v>
      </c>
      <c r="J84" s="43">
        <v>51047</v>
      </c>
      <c r="K84" s="43">
        <v>837575</v>
      </c>
      <c r="L84" s="43">
        <v>888622</v>
      </c>
      <c r="M84" s="44"/>
      <c r="N84" s="127">
        <v>5</v>
      </c>
      <c r="O84" s="127">
        <v>98</v>
      </c>
      <c r="P84" s="127">
        <v>2021</v>
      </c>
      <c r="Q84" s="127">
        <v>1</v>
      </c>
      <c r="R84" s="128" t="s">
        <v>115</v>
      </c>
      <c r="S84" s="127">
        <v>1</v>
      </c>
      <c r="T84" s="127">
        <v>1</v>
      </c>
      <c r="U84" s="127">
        <v>4288808</v>
      </c>
      <c r="V84" s="127">
        <v>515502</v>
      </c>
      <c r="W84" s="127">
        <v>615798</v>
      </c>
      <c r="X84" s="127">
        <v>2219949</v>
      </c>
      <c r="Y84" s="127">
        <v>48937</v>
      </c>
      <c r="Z84" s="127">
        <v>2884684</v>
      </c>
      <c r="AA84" s="127">
        <v>51047</v>
      </c>
      <c r="AB84" s="127">
        <v>837575</v>
      </c>
      <c r="AC84" s="127">
        <v>888622</v>
      </c>
      <c r="AE84" s="129">
        <f t="shared" si="3"/>
        <v>0</v>
      </c>
      <c r="AF84" s="129">
        <f t="shared" si="3"/>
        <v>0</v>
      </c>
      <c r="AG84" s="129">
        <f t="shared" si="3"/>
        <v>0</v>
      </c>
      <c r="AH84" s="129">
        <f t="shared" si="2"/>
        <v>0</v>
      </c>
      <c r="AI84" s="129">
        <f t="shared" si="2"/>
        <v>0</v>
      </c>
      <c r="AJ84" s="129">
        <f t="shared" si="2"/>
        <v>0</v>
      </c>
      <c r="AK84" s="129">
        <f t="shared" si="2"/>
        <v>0</v>
      </c>
      <c r="AL84" s="129">
        <f t="shared" si="2"/>
        <v>0</v>
      </c>
      <c r="AM84" s="129">
        <f t="shared" si="2"/>
        <v>0</v>
      </c>
    </row>
    <row r="85" spans="1:39" s="45" customFormat="1" ht="15" customHeight="1" x14ac:dyDescent="0.25">
      <c r="A85" s="71"/>
      <c r="B85" s="56">
        <v>2021</v>
      </c>
      <c r="C85" s="50" t="s">
        <v>28</v>
      </c>
      <c r="D85" s="51">
        <v>4330117</v>
      </c>
      <c r="E85" s="51">
        <v>578249</v>
      </c>
      <c r="F85" s="51">
        <v>550624</v>
      </c>
      <c r="G85" s="51">
        <v>2223074</v>
      </c>
      <c r="H85" s="51">
        <v>42368</v>
      </c>
      <c r="I85" s="51">
        <v>2816066</v>
      </c>
      <c r="J85" s="51">
        <v>128692</v>
      </c>
      <c r="K85" s="51">
        <v>807110</v>
      </c>
      <c r="L85" s="51">
        <v>935802</v>
      </c>
      <c r="M85" s="44"/>
      <c r="N85" s="127">
        <v>5</v>
      </c>
      <c r="O85" s="127">
        <v>99</v>
      </c>
      <c r="P85" s="127">
        <v>2021</v>
      </c>
      <c r="Q85" s="127">
        <v>2</v>
      </c>
      <c r="R85" s="128" t="s">
        <v>115</v>
      </c>
      <c r="S85" s="127">
        <v>1</v>
      </c>
      <c r="T85" s="127">
        <v>1</v>
      </c>
      <c r="U85" s="127">
        <v>4330117</v>
      </c>
      <c r="V85" s="127">
        <v>578249</v>
      </c>
      <c r="W85" s="127">
        <v>550624</v>
      </c>
      <c r="X85" s="127">
        <v>2223074</v>
      </c>
      <c r="Y85" s="127">
        <v>42368</v>
      </c>
      <c r="Z85" s="127">
        <v>2816066</v>
      </c>
      <c r="AA85" s="127">
        <v>128692</v>
      </c>
      <c r="AB85" s="127">
        <v>807110</v>
      </c>
      <c r="AC85" s="127">
        <v>935802</v>
      </c>
      <c r="AE85" s="129">
        <f t="shared" si="3"/>
        <v>0</v>
      </c>
      <c r="AF85" s="129">
        <f t="shared" si="3"/>
        <v>0</v>
      </c>
      <c r="AG85" s="129">
        <f t="shared" si="3"/>
        <v>0</v>
      </c>
      <c r="AH85" s="129">
        <f t="shared" si="2"/>
        <v>0</v>
      </c>
      <c r="AI85" s="129">
        <f t="shared" si="2"/>
        <v>0</v>
      </c>
      <c r="AJ85" s="129">
        <f t="shared" si="2"/>
        <v>0</v>
      </c>
      <c r="AK85" s="129">
        <f t="shared" si="2"/>
        <v>0</v>
      </c>
      <c r="AL85" s="129">
        <f t="shared" si="2"/>
        <v>0</v>
      </c>
      <c r="AM85" s="129">
        <f t="shared" si="2"/>
        <v>0</v>
      </c>
    </row>
    <row r="86" spans="1:39" s="45" customFormat="1" ht="15" customHeight="1" x14ac:dyDescent="0.25">
      <c r="A86" s="71"/>
      <c r="B86" s="48">
        <v>2021</v>
      </c>
      <c r="C86" s="42" t="s">
        <v>25</v>
      </c>
      <c r="D86" s="43">
        <v>4452531</v>
      </c>
      <c r="E86" s="43">
        <v>590707</v>
      </c>
      <c r="F86" s="43">
        <v>697172</v>
      </c>
      <c r="G86" s="43">
        <v>2219408</v>
      </c>
      <c r="H86" s="43">
        <v>58588</v>
      </c>
      <c r="I86" s="43">
        <v>2975168</v>
      </c>
      <c r="J86" s="43">
        <v>46935</v>
      </c>
      <c r="K86" s="43">
        <v>839721</v>
      </c>
      <c r="L86" s="43">
        <v>886656</v>
      </c>
      <c r="M86" s="44"/>
      <c r="N86" s="127">
        <v>5</v>
      </c>
      <c r="O86" s="127">
        <v>100</v>
      </c>
      <c r="P86" s="127">
        <v>2021</v>
      </c>
      <c r="Q86" s="127">
        <v>3</v>
      </c>
      <c r="R86" s="128" t="s">
        <v>115</v>
      </c>
      <c r="S86" s="127">
        <v>1</v>
      </c>
      <c r="T86" s="127">
        <v>1</v>
      </c>
      <c r="U86" s="127">
        <v>4452531</v>
      </c>
      <c r="V86" s="127">
        <v>590707</v>
      </c>
      <c r="W86" s="127">
        <v>697172</v>
      </c>
      <c r="X86" s="127">
        <v>2219408</v>
      </c>
      <c r="Y86" s="127">
        <v>58588</v>
      </c>
      <c r="Z86" s="127">
        <v>2975168</v>
      </c>
      <c r="AA86" s="127">
        <v>46935</v>
      </c>
      <c r="AB86" s="127">
        <v>839721</v>
      </c>
      <c r="AC86" s="127">
        <v>886656</v>
      </c>
      <c r="AE86" s="129">
        <f t="shared" si="3"/>
        <v>0</v>
      </c>
      <c r="AF86" s="129">
        <f t="shared" si="3"/>
        <v>0</v>
      </c>
      <c r="AG86" s="129">
        <f t="shared" si="3"/>
        <v>0</v>
      </c>
      <c r="AH86" s="129">
        <f t="shared" si="2"/>
        <v>0</v>
      </c>
      <c r="AI86" s="129">
        <f t="shared" si="2"/>
        <v>0</v>
      </c>
      <c r="AJ86" s="129">
        <f t="shared" si="2"/>
        <v>0</v>
      </c>
      <c r="AK86" s="129">
        <f t="shared" si="2"/>
        <v>0</v>
      </c>
      <c r="AL86" s="129">
        <f t="shared" si="2"/>
        <v>0</v>
      </c>
      <c r="AM86" s="129">
        <f t="shared" si="2"/>
        <v>0</v>
      </c>
    </row>
    <row r="87" spans="1:39" s="45" customFormat="1" ht="15" customHeight="1" x14ac:dyDescent="0.25">
      <c r="A87" s="71"/>
      <c r="B87" s="56">
        <v>2021</v>
      </c>
      <c r="C87" s="50" t="s">
        <v>26</v>
      </c>
      <c r="D87" s="51">
        <v>4667822</v>
      </c>
      <c r="E87" s="51">
        <v>841731</v>
      </c>
      <c r="F87" s="51">
        <v>788352</v>
      </c>
      <c r="G87" s="51">
        <v>2082511</v>
      </c>
      <c r="H87" s="51">
        <v>45139</v>
      </c>
      <c r="I87" s="51">
        <v>2916002</v>
      </c>
      <c r="J87" s="51">
        <v>117919</v>
      </c>
      <c r="K87" s="51">
        <v>792170</v>
      </c>
      <c r="L87" s="51">
        <v>910089</v>
      </c>
      <c r="M87" s="44"/>
      <c r="N87" s="127">
        <v>5</v>
      </c>
      <c r="O87" s="127">
        <v>101</v>
      </c>
      <c r="P87" s="127">
        <v>2021</v>
      </c>
      <c r="Q87" s="127">
        <v>4</v>
      </c>
      <c r="R87" s="128" t="s">
        <v>115</v>
      </c>
      <c r="S87" s="127">
        <v>1</v>
      </c>
      <c r="T87" s="127">
        <v>1</v>
      </c>
      <c r="U87" s="127">
        <v>4667822</v>
      </c>
      <c r="V87" s="127">
        <v>841731</v>
      </c>
      <c r="W87" s="127">
        <v>788352</v>
      </c>
      <c r="X87" s="127">
        <v>2082511</v>
      </c>
      <c r="Y87" s="127">
        <v>45139</v>
      </c>
      <c r="Z87" s="127">
        <v>2916002</v>
      </c>
      <c r="AA87" s="127">
        <v>117919</v>
      </c>
      <c r="AB87" s="127">
        <v>792170</v>
      </c>
      <c r="AC87" s="127">
        <v>910089</v>
      </c>
      <c r="AE87" s="129">
        <f t="shared" si="3"/>
        <v>0</v>
      </c>
      <c r="AF87" s="129">
        <f t="shared" si="3"/>
        <v>0</v>
      </c>
      <c r="AG87" s="129">
        <f t="shared" si="3"/>
        <v>0</v>
      </c>
      <c r="AH87" s="129">
        <f t="shared" si="2"/>
        <v>0</v>
      </c>
      <c r="AI87" s="129">
        <f t="shared" si="2"/>
        <v>0</v>
      </c>
      <c r="AJ87" s="129">
        <f t="shared" si="2"/>
        <v>0</v>
      </c>
      <c r="AK87" s="129">
        <f t="shared" si="2"/>
        <v>0</v>
      </c>
      <c r="AL87" s="129">
        <f t="shared" si="2"/>
        <v>0</v>
      </c>
      <c r="AM87" s="129">
        <f t="shared" si="2"/>
        <v>0</v>
      </c>
    </row>
    <row r="88" spans="1:39" s="45" customFormat="1" ht="15" customHeight="1" x14ac:dyDescent="0.25">
      <c r="A88" s="71"/>
      <c r="B88" s="81">
        <v>2022</v>
      </c>
      <c r="C88" s="42" t="s">
        <v>27</v>
      </c>
      <c r="D88" s="43">
        <v>4455051</v>
      </c>
      <c r="E88" s="43">
        <v>519536</v>
      </c>
      <c r="F88" s="43">
        <v>620452</v>
      </c>
      <c r="G88" s="43">
        <v>2357811</v>
      </c>
      <c r="H88" s="43">
        <v>54668</v>
      </c>
      <c r="I88" s="43">
        <v>3032931</v>
      </c>
      <c r="J88" s="43">
        <v>76009</v>
      </c>
      <c r="K88" s="43">
        <v>826575</v>
      </c>
      <c r="L88" s="43">
        <v>902584</v>
      </c>
      <c r="M88" s="44"/>
      <c r="N88" s="127">
        <v>5</v>
      </c>
      <c r="O88" s="127">
        <v>102</v>
      </c>
      <c r="P88" s="127">
        <v>2022</v>
      </c>
      <c r="Q88" s="127">
        <v>1</v>
      </c>
      <c r="R88" s="128" t="s">
        <v>115</v>
      </c>
      <c r="S88" s="127">
        <v>1</v>
      </c>
      <c r="T88" s="127">
        <v>1</v>
      </c>
      <c r="U88" s="127">
        <v>4455051</v>
      </c>
      <c r="V88" s="127">
        <v>519536</v>
      </c>
      <c r="W88" s="127">
        <v>620452</v>
      </c>
      <c r="X88" s="127">
        <v>2357811</v>
      </c>
      <c r="Y88" s="127">
        <v>54668</v>
      </c>
      <c r="Z88" s="127">
        <v>3032931</v>
      </c>
      <c r="AA88" s="127">
        <v>76009</v>
      </c>
      <c r="AB88" s="127">
        <v>826575</v>
      </c>
      <c r="AC88" s="127">
        <v>902584</v>
      </c>
      <c r="AE88" s="129">
        <f t="shared" si="3"/>
        <v>0</v>
      </c>
      <c r="AF88" s="129">
        <f t="shared" si="3"/>
        <v>0</v>
      </c>
      <c r="AG88" s="129">
        <f t="shared" si="3"/>
        <v>0</v>
      </c>
      <c r="AH88" s="129">
        <f t="shared" si="2"/>
        <v>0</v>
      </c>
      <c r="AI88" s="129">
        <f t="shared" si="2"/>
        <v>0</v>
      </c>
      <c r="AJ88" s="129">
        <f t="shared" si="2"/>
        <v>0</v>
      </c>
      <c r="AK88" s="129">
        <f t="shared" si="2"/>
        <v>0</v>
      </c>
      <c r="AL88" s="129">
        <f t="shared" si="2"/>
        <v>0</v>
      </c>
      <c r="AM88" s="129">
        <f t="shared" si="2"/>
        <v>0</v>
      </c>
    </row>
    <row r="89" spans="1:39" s="45" customFormat="1" ht="15" customHeight="1" x14ac:dyDescent="0.25">
      <c r="A89" s="71"/>
      <c r="B89" s="56">
        <v>2022</v>
      </c>
      <c r="C89" s="50" t="s">
        <v>28</v>
      </c>
      <c r="D89" s="51">
        <v>4670963</v>
      </c>
      <c r="E89" s="51">
        <v>546933</v>
      </c>
      <c r="F89" s="51">
        <v>735035</v>
      </c>
      <c r="G89" s="51">
        <v>2438926</v>
      </c>
      <c r="H89" s="51">
        <v>51693</v>
      </c>
      <c r="I89" s="51">
        <v>3225654</v>
      </c>
      <c r="J89" s="51">
        <v>88418</v>
      </c>
      <c r="K89" s="51">
        <v>809958</v>
      </c>
      <c r="L89" s="51">
        <v>898376</v>
      </c>
      <c r="M89" s="44"/>
      <c r="N89" s="127">
        <v>5</v>
      </c>
      <c r="O89" s="127">
        <v>103</v>
      </c>
      <c r="P89" s="127">
        <v>2022</v>
      </c>
      <c r="Q89" s="127">
        <v>2</v>
      </c>
      <c r="R89" s="128" t="s">
        <v>115</v>
      </c>
      <c r="S89" s="127">
        <v>1</v>
      </c>
      <c r="T89" s="127">
        <v>1</v>
      </c>
      <c r="U89" s="127">
        <v>4670963</v>
      </c>
      <c r="V89" s="127">
        <v>546933</v>
      </c>
      <c r="W89" s="127">
        <v>735035</v>
      </c>
      <c r="X89" s="127">
        <v>2438926</v>
      </c>
      <c r="Y89" s="127">
        <v>51693</v>
      </c>
      <c r="Z89" s="127">
        <v>3225654</v>
      </c>
      <c r="AA89" s="127">
        <v>88418</v>
      </c>
      <c r="AB89" s="127">
        <v>809958</v>
      </c>
      <c r="AC89" s="127">
        <v>898376</v>
      </c>
      <c r="AE89" s="129">
        <f t="shared" si="3"/>
        <v>0</v>
      </c>
      <c r="AF89" s="129">
        <f t="shared" si="3"/>
        <v>0</v>
      </c>
      <c r="AG89" s="129">
        <f t="shared" si="3"/>
        <v>0</v>
      </c>
      <c r="AH89" s="129">
        <f t="shared" si="2"/>
        <v>0</v>
      </c>
      <c r="AI89" s="129">
        <f t="shared" si="2"/>
        <v>0</v>
      </c>
      <c r="AJ89" s="129">
        <f t="shared" si="2"/>
        <v>0</v>
      </c>
      <c r="AK89" s="129">
        <f t="shared" si="2"/>
        <v>0</v>
      </c>
      <c r="AL89" s="129">
        <f t="shared" si="2"/>
        <v>0</v>
      </c>
      <c r="AM89" s="129">
        <f t="shared" si="2"/>
        <v>0</v>
      </c>
    </row>
    <row r="90" spans="1:39" s="45" customFormat="1" ht="15" customHeight="1" x14ac:dyDescent="0.25">
      <c r="A90" s="71"/>
      <c r="B90" s="48">
        <v>2022</v>
      </c>
      <c r="C90" s="42" t="s">
        <v>25</v>
      </c>
      <c r="D90" s="43">
        <v>4675919</v>
      </c>
      <c r="E90" s="43">
        <v>581076</v>
      </c>
      <c r="F90" s="43">
        <v>554860</v>
      </c>
      <c r="G90" s="43">
        <v>2578396</v>
      </c>
      <c r="H90" s="43">
        <v>19374</v>
      </c>
      <c r="I90" s="43">
        <v>3152630</v>
      </c>
      <c r="J90" s="43">
        <v>95451</v>
      </c>
      <c r="K90" s="43">
        <v>846762</v>
      </c>
      <c r="L90" s="43">
        <v>942213</v>
      </c>
      <c r="M90" s="44"/>
      <c r="N90" s="127">
        <v>5</v>
      </c>
      <c r="O90" s="127">
        <v>104</v>
      </c>
      <c r="P90" s="127">
        <v>2022</v>
      </c>
      <c r="Q90" s="127">
        <v>3</v>
      </c>
      <c r="R90" s="128" t="s">
        <v>115</v>
      </c>
      <c r="S90" s="127">
        <v>1</v>
      </c>
      <c r="T90" s="127">
        <v>1</v>
      </c>
      <c r="U90" s="127">
        <v>4675919</v>
      </c>
      <c r="V90" s="127">
        <v>581076</v>
      </c>
      <c r="W90" s="127">
        <v>554860</v>
      </c>
      <c r="X90" s="127">
        <v>2578396</v>
      </c>
      <c r="Y90" s="127">
        <v>19374</v>
      </c>
      <c r="Z90" s="127">
        <v>3152630</v>
      </c>
      <c r="AA90" s="127">
        <v>95451</v>
      </c>
      <c r="AB90" s="127">
        <v>846762</v>
      </c>
      <c r="AC90" s="127">
        <v>942213</v>
      </c>
      <c r="AE90" s="129">
        <f t="shared" si="3"/>
        <v>0</v>
      </c>
      <c r="AF90" s="129">
        <f t="shared" si="3"/>
        <v>0</v>
      </c>
      <c r="AG90" s="129">
        <f t="shared" si="3"/>
        <v>0</v>
      </c>
      <c r="AH90" s="129">
        <f t="shared" si="2"/>
        <v>0</v>
      </c>
      <c r="AI90" s="129">
        <f t="shared" si="2"/>
        <v>0</v>
      </c>
      <c r="AJ90" s="129">
        <f t="shared" si="2"/>
        <v>0</v>
      </c>
      <c r="AK90" s="129">
        <f t="shared" si="2"/>
        <v>0</v>
      </c>
      <c r="AL90" s="129">
        <f t="shared" si="2"/>
        <v>0</v>
      </c>
      <c r="AM90" s="129">
        <f t="shared" si="2"/>
        <v>0</v>
      </c>
    </row>
    <row r="91" spans="1:39" s="45" customFormat="1" ht="15" customHeight="1" x14ac:dyDescent="0.25">
      <c r="A91" s="71"/>
      <c r="B91" s="56">
        <v>2022</v>
      </c>
      <c r="C91" s="50" t="s">
        <v>26</v>
      </c>
      <c r="D91" s="51">
        <v>4679494</v>
      </c>
      <c r="E91" s="51">
        <v>512227</v>
      </c>
      <c r="F91" s="51">
        <v>578430</v>
      </c>
      <c r="G91" s="51">
        <v>2544814</v>
      </c>
      <c r="H91" s="51">
        <v>36736</v>
      </c>
      <c r="I91" s="51">
        <v>3159980</v>
      </c>
      <c r="J91" s="51">
        <v>134488</v>
      </c>
      <c r="K91" s="51">
        <v>872799</v>
      </c>
      <c r="L91" s="51">
        <v>1007287</v>
      </c>
      <c r="M91" s="44"/>
      <c r="N91" s="127">
        <v>5</v>
      </c>
      <c r="O91" s="127">
        <v>105</v>
      </c>
      <c r="P91" s="127">
        <v>2022</v>
      </c>
      <c r="Q91" s="127">
        <v>4</v>
      </c>
      <c r="R91" s="128" t="s">
        <v>115</v>
      </c>
      <c r="S91" s="127">
        <v>1</v>
      </c>
      <c r="T91" s="127">
        <v>1</v>
      </c>
      <c r="U91" s="127">
        <v>4679494</v>
      </c>
      <c r="V91" s="127">
        <v>512227</v>
      </c>
      <c r="W91" s="127">
        <v>578430</v>
      </c>
      <c r="X91" s="127">
        <v>2544814</v>
      </c>
      <c r="Y91" s="127">
        <v>36736</v>
      </c>
      <c r="Z91" s="127">
        <v>3159980</v>
      </c>
      <c r="AA91" s="127">
        <v>134488</v>
      </c>
      <c r="AB91" s="127">
        <v>872799</v>
      </c>
      <c r="AC91" s="127">
        <v>1007287</v>
      </c>
      <c r="AE91" s="129">
        <f t="shared" si="3"/>
        <v>0</v>
      </c>
      <c r="AF91" s="129">
        <f t="shared" si="3"/>
        <v>0</v>
      </c>
      <c r="AG91" s="129">
        <f t="shared" si="3"/>
        <v>0</v>
      </c>
      <c r="AH91" s="129">
        <f t="shared" si="2"/>
        <v>0</v>
      </c>
      <c r="AI91" s="129">
        <f t="shared" si="2"/>
        <v>0</v>
      </c>
      <c r="AJ91" s="129">
        <f t="shared" si="2"/>
        <v>0</v>
      </c>
      <c r="AK91" s="129">
        <f t="shared" si="2"/>
        <v>0</v>
      </c>
      <c r="AL91" s="129">
        <f t="shared" si="2"/>
        <v>0</v>
      </c>
      <c r="AM91" s="129">
        <f t="shared" si="2"/>
        <v>0</v>
      </c>
    </row>
    <row r="92" spans="1:39" s="45" customFormat="1" ht="15" customHeight="1" x14ac:dyDescent="0.25">
      <c r="A92" s="71"/>
      <c r="B92" s="81">
        <v>2023</v>
      </c>
      <c r="C92" s="42" t="s">
        <v>27</v>
      </c>
      <c r="D92" s="43">
        <v>4679586</v>
      </c>
      <c r="E92" s="43">
        <v>610145</v>
      </c>
      <c r="F92" s="43">
        <v>514230</v>
      </c>
      <c r="G92" s="43">
        <v>2443178</v>
      </c>
      <c r="H92" s="43">
        <v>33205</v>
      </c>
      <c r="I92" s="43">
        <v>2990613</v>
      </c>
      <c r="J92" s="43">
        <v>157640</v>
      </c>
      <c r="K92" s="43">
        <v>921188</v>
      </c>
      <c r="L92" s="43">
        <v>1078828</v>
      </c>
      <c r="M92" s="44"/>
      <c r="N92" s="127">
        <v>5</v>
      </c>
      <c r="O92" s="127">
        <v>106</v>
      </c>
      <c r="P92" s="127">
        <v>2023</v>
      </c>
      <c r="Q92" s="127">
        <v>1</v>
      </c>
      <c r="R92" s="128" t="s">
        <v>115</v>
      </c>
      <c r="S92" s="127">
        <v>1</v>
      </c>
      <c r="T92" s="127">
        <v>1</v>
      </c>
      <c r="U92" s="127">
        <v>4679586</v>
      </c>
      <c r="V92" s="127">
        <v>610145</v>
      </c>
      <c r="W92" s="127">
        <v>514230</v>
      </c>
      <c r="X92" s="127">
        <v>2443178</v>
      </c>
      <c r="Y92" s="127">
        <v>33205</v>
      </c>
      <c r="Z92" s="127">
        <v>2990613</v>
      </c>
      <c r="AA92" s="127">
        <v>157640</v>
      </c>
      <c r="AB92" s="127">
        <v>921188</v>
      </c>
      <c r="AC92" s="127">
        <v>1078828</v>
      </c>
      <c r="AE92" s="129">
        <f t="shared" si="3"/>
        <v>0</v>
      </c>
      <c r="AF92" s="129">
        <f t="shared" si="3"/>
        <v>0</v>
      </c>
      <c r="AG92" s="129">
        <f t="shared" si="3"/>
        <v>0</v>
      </c>
      <c r="AH92" s="129">
        <f t="shared" si="2"/>
        <v>0</v>
      </c>
      <c r="AI92" s="129">
        <f t="shared" si="2"/>
        <v>0</v>
      </c>
      <c r="AJ92" s="129">
        <f t="shared" si="2"/>
        <v>0</v>
      </c>
      <c r="AK92" s="129">
        <f t="shared" si="2"/>
        <v>0</v>
      </c>
      <c r="AL92" s="129">
        <f t="shared" si="2"/>
        <v>0</v>
      </c>
      <c r="AM92" s="129">
        <f t="shared" si="2"/>
        <v>0</v>
      </c>
    </row>
    <row r="93" spans="1:39" s="45" customFormat="1" ht="15" customHeight="1" x14ac:dyDescent="0.25">
      <c r="A93" s="71"/>
      <c r="B93" s="56">
        <v>2023</v>
      </c>
      <c r="C93" s="50" t="s">
        <v>28</v>
      </c>
      <c r="D93" s="51">
        <v>4893537</v>
      </c>
      <c r="E93" s="51">
        <v>466204</v>
      </c>
      <c r="F93" s="51">
        <v>829270</v>
      </c>
      <c r="G93" s="51">
        <v>2452270</v>
      </c>
      <c r="H93" s="51">
        <v>64648</v>
      </c>
      <c r="I93" s="51">
        <v>3346188</v>
      </c>
      <c r="J93" s="51">
        <v>144815</v>
      </c>
      <c r="K93" s="51">
        <v>936330</v>
      </c>
      <c r="L93" s="51">
        <v>1081145</v>
      </c>
      <c r="M93" s="44"/>
      <c r="N93" s="127">
        <v>5</v>
      </c>
      <c r="O93" s="127">
        <v>107</v>
      </c>
      <c r="P93" s="127">
        <v>2023</v>
      </c>
      <c r="Q93" s="127">
        <v>2</v>
      </c>
      <c r="R93" s="128" t="s">
        <v>115</v>
      </c>
      <c r="S93" s="127">
        <v>1</v>
      </c>
      <c r="T93" s="127">
        <v>1</v>
      </c>
      <c r="U93" s="127">
        <v>4893537</v>
      </c>
      <c r="V93" s="127">
        <v>466204</v>
      </c>
      <c r="W93" s="127">
        <v>829270</v>
      </c>
      <c r="X93" s="127">
        <v>2452270</v>
      </c>
      <c r="Y93" s="127">
        <v>64648</v>
      </c>
      <c r="Z93" s="127">
        <v>3346188</v>
      </c>
      <c r="AA93" s="127">
        <v>144815</v>
      </c>
      <c r="AB93" s="127">
        <v>936330</v>
      </c>
      <c r="AC93" s="127">
        <v>1081145</v>
      </c>
      <c r="AE93" s="129">
        <f t="shared" si="3"/>
        <v>0</v>
      </c>
      <c r="AF93" s="129">
        <f t="shared" si="3"/>
        <v>0</v>
      </c>
      <c r="AG93" s="129">
        <f t="shared" si="3"/>
        <v>0</v>
      </c>
      <c r="AH93" s="129">
        <f t="shared" si="2"/>
        <v>0</v>
      </c>
      <c r="AI93" s="129">
        <f t="shared" si="2"/>
        <v>0</v>
      </c>
      <c r="AJ93" s="129">
        <f t="shared" si="2"/>
        <v>0</v>
      </c>
      <c r="AK93" s="129">
        <f t="shared" si="2"/>
        <v>0</v>
      </c>
      <c r="AL93" s="129">
        <f t="shared" si="2"/>
        <v>0</v>
      </c>
      <c r="AM93" s="129">
        <f t="shared" si="2"/>
        <v>0</v>
      </c>
    </row>
    <row r="94" spans="1:39" s="45" customFormat="1" ht="15" customHeight="1" x14ac:dyDescent="0.25">
      <c r="A94" s="71"/>
      <c r="B94" s="48">
        <v>2023</v>
      </c>
      <c r="C94" s="42" t="s">
        <v>25</v>
      </c>
      <c r="D94" s="43">
        <v>5095298</v>
      </c>
      <c r="E94" s="43">
        <v>544248</v>
      </c>
      <c r="F94" s="43">
        <v>651113</v>
      </c>
      <c r="G94" s="43">
        <v>2729559</v>
      </c>
      <c r="H94" s="43">
        <v>85844</v>
      </c>
      <c r="I94" s="43">
        <v>3466516</v>
      </c>
      <c r="J94" s="43">
        <v>138933</v>
      </c>
      <c r="K94" s="43">
        <v>945601</v>
      </c>
      <c r="L94" s="43">
        <v>1084534</v>
      </c>
      <c r="M94" s="44"/>
      <c r="N94" s="127">
        <v>5</v>
      </c>
      <c r="O94" s="127">
        <v>108</v>
      </c>
      <c r="P94" s="127">
        <v>2023</v>
      </c>
      <c r="Q94" s="127">
        <v>3</v>
      </c>
      <c r="R94" s="128" t="s">
        <v>115</v>
      </c>
      <c r="S94" s="127">
        <v>1</v>
      </c>
      <c r="T94" s="127">
        <v>1</v>
      </c>
      <c r="U94" s="127">
        <v>5095298</v>
      </c>
      <c r="V94" s="127">
        <v>544248</v>
      </c>
      <c r="W94" s="127">
        <v>651113</v>
      </c>
      <c r="X94" s="127">
        <v>2729559</v>
      </c>
      <c r="Y94" s="127">
        <v>85844</v>
      </c>
      <c r="Z94" s="127">
        <v>3466516</v>
      </c>
      <c r="AA94" s="127">
        <v>138933</v>
      </c>
      <c r="AB94" s="127">
        <v>945601</v>
      </c>
      <c r="AC94" s="127">
        <v>1084534</v>
      </c>
      <c r="AE94" s="129">
        <f t="shared" si="3"/>
        <v>0</v>
      </c>
      <c r="AF94" s="129">
        <f t="shared" si="3"/>
        <v>0</v>
      </c>
      <c r="AG94" s="129">
        <f t="shared" si="3"/>
        <v>0</v>
      </c>
      <c r="AH94" s="129">
        <f t="shared" si="2"/>
        <v>0</v>
      </c>
      <c r="AI94" s="129">
        <f t="shared" si="2"/>
        <v>0</v>
      </c>
      <c r="AJ94" s="129">
        <f t="shared" si="2"/>
        <v>0</v>
      </c>
      <c r="AK94" s="129">
        <f t="shared" si="2"/>
        <v>0</v>
      </c>
      <c r="AL94" s="129">
        <f t="shared" si="2"/>
        <v>0</v>
      </c>
      <c r="AM94" s="129">
        <f t="shared" si="2"/>
        <v>0</v>
      </c>
    </row>
    <row r="95" spans="1:39" s="45" customFormat="1" ht="15" customHeight="1" x14ac:dyDescent="0.25">
      <c r="A95" s="71"/>
      <c r="B95" s="56">
        <v>2023</v>
      </c>
      <c r="C95" s="50" t="s">
        <v>26</v>
      </c>
      <c r="D95" s="51">
        <v>5184093</v>
      </c>
      <c r="E95" s="51">
        <v>652063</v>
      </c>
      <c r="F95" s="51">
        <v>598241</v>
      </c>
      <c r="G95" s="51">
        <v>2755435</v>
      </c>
      <c r="H95" s="51">
        <v>58712</v>
      </c>
      <c r="I95" s="51">
        <v>3412388</v>
      </c>
      <c r="J95" s="51">
        <v>134846</v>
      </c>
      <c r="K95" s="51">
        <v>984796</v>
      </c>
      <c r="L95" s="51">
        <v>1119642</v>
      </c>
      <c r="M95" s="44"/>
      <c r="N95" s="127">
        <v>5</v>
      </c>
      <c r="O95" s="127">
        <v>109</v>
      </c>
      <c r="P95" s="127">
        <v>2023</v>
      </c>
      <c r="Q95" s="127">
        <v>4</v>
      </c>
      <c r="R95" s="128" t="s">
        <v>115</v>
      </c>
      <c r="S95" s="127">
        <v>1</v>
      </c>
      <c r="T95" s="127">
        <v>1</v>
      </c>
      <c r="U95" s="127">
        <v>5184093</v>
      </c>
      <c r="V95" s="127">
        <v>652063</v>
      </c>
      <c r="W95" s="127">
        <v>598241</v>
      </c>
      <c r="X95" s="127">
        <v>2755435</v>
      </c>
      <c r="Y95" s="127">
        <v>58712</v>
      </c>
      <c r="Z95" s="127">
        <v>3412388</v>
      </c>
      <c r="AA95" s="127">
        <v>134846</v>
      </c>
      <c r="AB95" s="127">
        <v>984796</v>
      </c>
      <c r="AC95" s="127">
        <v>1119642</v>
      </c>
      <c r="AE95" s="129">
        <f t="shared" si="3"/>
        <v>0</v>
      </c>
      <c r="AF95" s="129">
        <f t="shared" si="3"/>
        <v>0</v>
      </c>
      <c r="AG95" s="129">
        <f t="shared" si="3"/>
        <v>0</v>
      </c>
      <c r="AH95" s="129">
        <f t="shared" si="2"/>
        <v>0</v>
      </c>
      <c r="AI95" s="129">
        <f t="shared" si="2"/>
        <v>0</v>
      </c>
      <c r="AJ95" s="129">
        <f t="shared" si="2"/>
        <v>0</v>
      </c>
      <c r="AK95" s="129">
        <f t="shared" si="2"/>
        <v>0</v>
      </c>
      <c r="AL95" s="129">
        <f t="shared" si="2"/>
        <v>0</v>
      </c>
      <c r="AM95" s="129">
        <f t="shared" si="2"/>
        <v>0</v>
      </c>
    </row>
    <row r="96" spans="1:39" s="45" customFormat="1" ht="15" customHeight="1" x14ac:dyDescent="0.25">
      <c r="A96" s="71"/>
      <c r="B96" s="81">
        <v>2024</v>
      </c>
      <c r="C96" s="42" t="s">
        <v>27</v>
      </c>
      <c r="D96" s="43">
        <v>4997198</v>
      </c>
      <c r="E96" s="43">
        <v>751976</v>
      </c>
      <c r="F96" s="43">
        <v>435190</v>
      </c>
      <c r="G96" s="43">
        <v>2579543</v>
      </c>
      <c r="H96" s="43">
        <v>62896</v>
      </c>
      <c r="I96" s="43">
        <v>3077629</v>
      </c>
      <c r="J96" s="43">
        <v>189884</v>
      </c>
      <c r="K96" s="43">
        <v>977709</v>
      </c>
      <c r="L96" s="43">
        <v>1167593</v>
      </c>
      <c r="M96" s="44"/>
      <c r="N96" s="127">
        <v>5</v>
      </c>
      <c r="O96" s="127">
        <v>110</v>
      </c>
      <c r="P96" s="127">
        <v>2024</v>
      </c>
      <c r="Q96" s="127">
        <v>1</v>
      </c>
      <c r="R96" s="128" t="s">
        <v>115</v>
      </c>
      <c r="S96" s="127">
        <v>1</v>
      </c>
      <c r="T96" s="127">
        <v>1</v>
      </c>
      <c r="U96" s="127">
        <v>4997198</v>
      </c>
      <c r="V96" s="127">
        <v>751976</v>
      </c>
      <c r="W96" s="127">
        <v>435190</v>
      </c>
      <c r="X96" s="127">
        <v>2579543</v>
      </c>
      <c r="Y96" s="127">
        <v>62896</v>
      </c>
      <c r="Z96" s="127">
        <v>3077629</v>
      </c>
      <c r="AA96" s="127">
        <v>189884</v>
      </c>
      <c r="AB96" s="127">
        <v>977709</v>
      </c>
      <c r="AC96" s="127">
        <v>1167593</v>
      </c>
      <c r="AE96" s="129">
        <f t="shared" si="3"/>
        <v>0</v>
      </c>
      <c r="AF96" s="129">
        <f t="shared" si="3"/>
        <v>0</v>
      </c>
      <c r="AG96" s="129">
        <f t="shared" si="3"/>
        <v>0</v>
      </c>
      <c r="AH96" s="129">
        <f t="shared" si="2"/>
        <v>0</v>
      </c>
      <c r="AI96" s="129">
        <f t="shared" si="2"/>
        <v>0</v>
      </c>
      <c r="AJ96" s="129">
        <f t="shared" si="2"/>
        <v>0</v>
      </c>
      <c r="AK96" s="129">
        <f t="shared" si="2"/>
        <v>0</v>
      </c>
      <c r="AL96" s="129">
        <f t="shared" si="2"/>
        <v>0</v>
      </c>
      <c r="AM96" s="129">
        <f t="shared" si="2"/>
        <v>0</v>
      </c>
    </row>
    <row r="97" spans="1:39" s="45" customFormat="1" ht="15" customHeight="1" x14ac:dyDescent="0.25">
      <c r="A97" s="71"/>
      <c r="B97" s="56">
        <v>2024</v>
      </c>
      <c r="C97" s="50" t="s">
        <v>28</v>
      </c>
      <c r="D97" s="51">
        <v>4770153</v>
      </c>
      <c r="E97" s="51">
        <v>564941</v>
      </c>
      <c r="F97" s="51">
        <v>518273</v>
      </c>
      <c r="G97" s="51">
        <v>2446789</v>
      </c>
      <c r="H97" s="51">
        <v>105739</v>
      </c>
      <c r="I97" s="51">
        <v>3070801</v>
      </c>
      <c r="J97" s="51">
        <v>132689</v>
      </c>
      <c r="K97" s="51">
        <v>1001722</v>
      </c>
      <c r="L97" s="51">
        <v>1134411</v>
      </c>
      <c r="M97" s="44"/>
      <c r="N97" s="127">
        <v>5</v>
      </c>
      <c r="O97" s="127">
        <v>111</v>
      </c>
      <c r="P97" s="127">
        <v>2024</v>
      </c>
      <c r="Q97" s="127">
        <v>2</v>
      </c>
      <c r="R97" s="128" t="s">
        <v>115</v>
      </c>
      <c r="S97" s="127">
        <v>1</v>
      </c>
      <c r="T97" s="127">
        <v>1</v>
      </c>
      <c r="U97" s="127">
        <v>4770153</v>
      </c>
      <c r="V97" s="127">
        <v>564941</v>
      </c>
      <c r="W97" s="127">
        <v>518273</v>
      </c>
      <c r="X97" s="127">
        <v>2446789</v>
      </c>
      <c r="Y97" s="127">
        <v>105739</v>
      </c>
      <c r="Z97" s="127">
        <v>3070801</v>
      </c>
      <c r="AA97" s="127">
        <v>132689</v>
      </c>
      <c r="AB97" s="127">
        <v>1001722</v>
      </c>
      <c r="AC97" s="127">
        <v>1134411</v>
      </c>
      <c r="AE97" s="129">
        <f t="shared" si="3"/>
        <v>0</v>
      </c>
      <c r="AF97" s="129">
        <f t="shared" si="3"/>
        <v>0</v>
      </c>
      <c r="AG97" s="129">
        <f t="shared" si="3"/>
        <v>0</v>
      </c>
      <c r="AH97" s="129">
        <f t="shared" si="2"/>
        <v>0</v>
      </c>
      <c r="AI97" s="129">
        <f t="shared" si="2"/>
        <v>0</v>
      </c>
      <c r="AJ97" s="129">
        <f t="shared" si="2"/>
        <v>0</v>
      </c>
      <c r="AK97" s="129">
        <f t="shared" si="2"/>
        <v>0</v>
      </c>
      <c r="AL97" s="129">
        <f t="shared" si="2"/>
        <v>0</v>
      </c>
      <c r="AM97" s="129">
        <f t="shared" si="2"/>
        <v>0</v>
      </c>
    </row>
    <row r="98" spans="1:39" s="45" customFormat="1" ht="15" customHeight="1" x14ac:dyDescent="0.25">
      <c r="A98" s="71"/>
      <c r="B98" s="48">
        <v>2024</v>
      </c>
      <c r="C98" s="42" t="s">
        <v>25</v>
      </c>
      <c r="D98" s="43">
        <v>4647787</v>
      </c>
      <c r="E98" s="43">
        <v>621924</v>
      </c>
      <c r="F98" s="43">
        <v>413494</v>
      </c>
      <c r="G98" s="43">
        <v>2385239</v>
      </c>
      <c r="H98" s="43">
        <v>67970</v>
      </c>
      <c r="I98" s="43">
        <v>2866703</v>
      </c>
      <c r="J98" s="43">
        <v>149352</v>
      </c>
      <c r="K98" s="43">
        <v>1009808</v>
      </c>
      <c r="L98" s="43">
        <v>1159160</v>
      </c>
      <c r="M98" s="44"/>
      <c r="N98" s="127">
        <v>5</v>
      </c>
      <c r="O98" s="127">
        <v>112</v>
      </c>
      <c r="P98" s="127">
        <v>2024</v>
      </c>
      <c r="Q98" s="127">
        <v>3</v>
      </c>
      <c r="R98" s="128" t="s">
        <v>115</v>
      </c>
      <c r="S98" s="127">
        <v>1</v>
      </c>
      <c r="T98" s="127">
        <v>1</v>
      </c>
      <c r="U98" s="127">
        <v>4647787</v>
      </c>
      <c r="V98" s="127">
        <v>621924</v>
      </c>
      <c r="W98" s="127">
        <v>413494</v>
      </c>
      <c r="X98" s="127">
        <v>2385239</v>
      </c>
      <c r="Y98" s="127">
        <v>67970</v>
      </c>
      <c r="Z98" s="127">
        <v>2866703</v>
      </c>
      <c r="AA98" s="127">
        <v>149352</v>
      </c>
      <c r="AB98" s="127">
        <v>1009808</v>
      </c>
      <c r="AC98" s="127">
        <v>1159160</v>
      </c>
      <c r="AE98" s="129">
        <f t="shared" si="3"/>
        <v>0</v>
      </c>
      <c r="AF98" s="129">
        <f t="shared" si="3"/>
        <v>0</v>
      </c>
      <c r="AG98" s="129">
        <f t="shared" si="3"/>
        <v>0</v>
      </c>
      <c r="AH98" s="129">
        <f t="shared" si="2"/>
        <v>0</v>
      </c>
      <c r="AI98" s="129">
        <f t="shared" si="2"/>
        <v>0</v>
      </c>
      <c r="AJ98" s="129">
        <f t="shared" si="2"/>
        <v>0</v>
      </c>
      <c r="AK98" s="129">
        <f t="shared" si="2"/>
        <v>0</v>
      </c>
      <c r="AL98" s="129">
        <f t="shared" si="2"/>
        <v>0</v>
      </c>
      <c r="AM98" s="129">
        <f t="shared" si="2"/>
        <v>0</v>
      </c>
    </row>
    <row r="99" spans="1:39" s="45" customFormat="1" ht="15" customHeight="1" x14ac:dyDescent="0.25">
      <c r="A99" s="71"/>
      <c r="B99" s="56">
        <v>2024</v>
      </c>
      <c r="C99" s="50" t="s">
        <v>26</v>
      </c>
      <c r="D99" s="51">
        <v>4569195</v>
      </c>
      <c r="E99" s="51">
        <v>712427</v>
      </c>
      <c r="F99" s="51">
        <v>568209</v>
      </c>
      <c r="G99" s="51">
        <v>2132926</v>
      </c>
      <c r="H99" s="51">
        <v>101864</v>
      </c>
      <c r="I99" s="51">
        <v>2802999</v>
      </c>
      <c r="J99" s="51">
        <v>93191</v>
      </c>
      <c r="K99" s="51">
        <v>960578</v>
      </c>
      <c r="L99" s="51">
        <v>1053769</v>
      </c>
      <c r="M99" s="44"/>
      <c r="N99" s="127">
        <v>5</v>
      </c>
      <c r="O99" s="127">
        <v>113</v>
      </c>
      <c r="P99" s="127">
        <v>2024</v>
      </c>
      <c r="Q99" s="127">
        <v>4</v>
      </c>
      <c r="R99" s="128" t="s">
        <v>115</v>
      </c>
      <c r="S99" s="127">
        <v>1</v>
      </c>
      <c r="T99" s="127">
        <v>1</v>
      </c>
      <c r="U99" s="127">
        <v>4569195</v>
      </c>
      <c r="V99" s="127">
        <v>712427</v>
      </c>
      <c r="W99" s="127">
        <v>568209</v>
      </c>
      <c r="X99" s="127">
        <v>2132926</v>
      </c>
      <c r="Y99" s="127">
        <v>101864</v>
      </c>
      <c r="Z99" s="127">
        <v>2802999</v>
      </c>
      <c r="AA99" s="127">
        <v>93191</v>
      </c>
      <c r="AB99" s="127">
        <v>960578</v>
      </c>
      <c r="AC99" s="127">
        <v>1053769</v>
      </c>
      <c r="AE99" s="129">
        <f t="shared" si="3"/>
        <v>0</v>
      </c>
      <c r="AF99" s="129">
        <f t="shared" si="3"/>
        <v>0</v>
      </c>
      <c r="AG99" s="129">
        <f t="shared" si="3"/>
        <v>0</v>
      </c>
      <c r="AH99" s="129">
        <f t="shared" si="2"/>
        <v>0</v>
      </c>
      <c r="AI99" s="129">
        <f t="shared" si="2"/>
        <v>0</v>
      </c>
      <c r="AJ99" s="129">
        <f t="shared" si="2"/>
        <v>0</v>
      </c>
      <c r="AK99" s="129">
        <f t="shared" ref="AK99:AM162" si="4">AA99-J99</f>
        <v>0</v>
      </c>
      <c r="AL99" s="129">
        <f t="shared" si="4"/>
        <v>0</v>
      </c>
      <c r="AM99" s="129">
        <f t="shared" si="4"/>
        <v>0</v>
      </c>
    </row>
    <row r="100" spans="1:39" s="45" customFormat="1" ht="15" customHeight="1" x14ac:dyDescent="0.25">
      <c r="A100" s="71"/>
      <c r="B100" s="81">
        <v>2025</v>
      </c>
      <c r="C100" s="42" t="s">
        <v>27</v>
      </c>
      <c r="D100" s="43">
        <v>4233210</v>
      </c>
      <c r="E100" s="43">
        <v>576909</v>
      </c>
      <c r="F100" s="43">
        <v>380961</v>
      </c>
      <c r="G100" s="43">
        <v>2172506</v>
      </c>
      <c r="H100" s="43">
        <v>58924</v>
      </c>
      <c r="I100" s="43">
        <v>2612391</v>
      </c>
      <c r="J100" s="43">
        <v>128389</v>
      </c>
      <c r="K100" s="43">
        <v>915521</v>
      </c>
      <c r="L100" s="43">
        <v>1043910</v>
      </c>
      <c r="M100" s="44"/>
      <c r="N100" s="127">
        <v>5</v>
      </c>
      <c r="O100" s="127">
        <v>114</v>
      </c>
      <c r="P100" s="127">
        <v>2025</v>
      </c>
      <c r="Q100" s="127">
        <v>1</v>
      </c>
      <c r="R100" s="128" t="s">
        <v>115</v>
      </c>
      <c r="S100" s="127">
        <v>1</v>
      </c>
      <c r="T100" s="127">
        <v>1</v>
      </c>
      <c r="U100" s="127">
        <v>4233210</v>
      </c>
      <c r="V100" s="127">
        <v>576909</v>
      </c>
      <c r="W100" s="127">
        <v>380961</v>
      </c>
      <c r="X100" s="127">
        <v>2172506</v>
      </c>
      <c r="Y100" s="127">
        <v>58924</v>
      </c>
      <c r="Z100" s="127">
        <v>2612391</v>
      </c>
      <c r="AA100" s="127">
        <v>128389</v>
      </c>
      <c r="AB100" s="127">
        <v>915521</v>
      </c>
      <c r="AC100" s="127">
        <v>1043910</v>
      </c>
      <c r="AE100" s="129">
        <f t="shared" si="3"/>
        <v>0</v>
      </c>
      <c r="AF100" s="129">
        <f t="shared" si="3"/>
        <v>0</v>
      </c>
      <c r="AG100" s="129">
        <f t="shared" si="3"/>
        <v>0</v>
      </c>
      <c r="AH100" s="129">
        <f t="shared" si="3"/>
        <v>0</v>
      </c>
      <c r="AI100" s="129">
        <f t="shared" si="3"/>
        <v>0</v>
      </c>
      <c r="AJ100" s="129">
        <f t="shared" si="3"/>
        <v>0</v>
      </c>
      <c r="AK100" s="129">
        <f t="shared" si="4"/>
        <v>0</v>
      </c>
      <c r="AL100" s="129">
        <f t="shared" si="4"/>
        <v>0</v>
      </c>
      <c r="AM100" s="129">
        <f t="shared" si="4"/>
        <v>0</v>
      </c>
    </row>
    <row r="101" spans="1:39" s="45" customFormat="1" ht="15" customHeight="1" x14ac:dyDescent="0.25">
      <c r="A101" s="71"/>
      <c r="B101" s="56">
        <v>2025</v>
      </c>
      <c r="C101" s="50" t="s">
        <v>28</v>
      </c>
      <c r="D101" s="51">
        <v>4046349</v>
      </c>
      <c r="E101" s="51">
        <v>535705</v>
      </c>
      <c r="F101" s="51">
        <v>402312</v>
      </c>
      <c r="G101" s="51">
        <v>2008597</v>
      </c>
      <c r="H101" s="51">
        <v>96218</v>
      </c>
      <c r="I101" s="51">
        <v>2507127</v>
      </c>
      <c r="J101" s="51">
        <v>114991</v>
      </c>
      <c r="K101" s="51">
        <v>888526</v>
      </c>
      <c r="L101" s="51">
        <v>1003517</v>
      </c>
      <c r="M101" s="44"/>
      <c r="N101" s="127">
        <v>5</v>
      </c>
      <c r="O101" s="127">
        <v>115</v>
      </c>
      <c r="P101" s="127">
        <v>2025</v>
      </c>
      <c r="Q101" s="127">
        <v>2</v>
      </c>
      <c r="R101" s="128" t="s">
        <v>115</v>
      </c>
      <c r="S101" s="127">
        <v>1</v>
      </c>
      <c r="T101" s="127">
        <v>1</v>
      </c>
      <c r="U101" s="127">
        <v>4046349</v>
      </c>
      <c r="V101" s="127">
        <v>535705</v>
      </c>
      <c r="W101" s="127">
        <v>402312</v>
      </c>
      <c r="X101" s="127">
        <v>2008597</v>
      </c>
      <c r="Y101" s="127">
        <v>96218</v>
      </c>
      <c r="Z101" s="127">
        <v>2507127</v>
      </c>
      <c r="AA101" s="127">
        <v>114991</v>
      </c>
      <c r="AB101" s="127">
        <v>888526</v>
      </c>
      <c r="AC101" s="127">
        <v>1003517</v>
      </c>
      <c r="AE101" s="129">
        <f t="shared" si="3"/>
        <v>0</v>
      </c>
      <c r="AF101" s="129">
        <f t="shared" si="3"/>
        <v>0</v>
      </c>
      <c r="AG101" s="129">
        <f t="shared" si="3"/>
        <v>0</v>
      </c>
      <c r="AH101" s="129">
        <f t="shared" si="3"/>
        <v>0</v>
      </c>
      <c r="AI101" s="129">
        <f t="shared" si="3"/>
        <v>0</v>
      </c>
      <c r="AJ101" s="129">
        <f t="shared" si="3"/>
        <v>0</v>
      </c>
      <c r="AK101" s="129">
        <f t="shared" si="4"/>
        <v>0</v>
      </c>
      <c r="AL101" s="129">
        <f t="shared" si="4"/>
        <v>0</v>
      </c>
      <c r="AM101" s="129">
        <f t="shared" si="4"/>
        <v>0</v>
      </c>
    </row>
    <row r="102" spans="1:39" s="45" customFormat="1" ht="15" customHeight="1" x14ac:dyDescent="0.25">
      <c r="A102" s="71"/>
      <c r="B102" s="48">
        <v>2025</v>
      </c>
      <c r="C102" s="42" t="s">
        <v>25</v>
      </c>
      <c r="D102" s="43">
        <v>3737909</v>
      </c>
      <c r="E102" s="43">
        <v>437013</v>
      </c>
      <c r="F102" s="43">
        <v>233629</v>
      </c>
      <c r="G102" s="43">
        <v>2035517</v>
      </c>
      <c r="H102" s="43">
        <v>75885</v>
      </c>
      <c r="I102" s="43">
        <v>2345031</v>
      </c>
      <c r="J102" s="43">
        <v>72815</v>
      </c>
      <c r="K102" s="43">
        <v>883050</v>
      </c>
      <c r="L102" s="43">
        <v>955865</v>
      </c>
      <c r="M102" s="44"/>
      <c r="N102" s="127">
        <v>5</v>
      </c>
      <c r="O102" s="127">
        <v>116</v>
      </c>
      <c r="P102" s="127">
        <v>2025</v>
      </c>
      <c r="Q102" s="127">
        <v>3</v>
      </c>
      <c r="R102" s="128" t="s">
        <v>115</v>
      </c>
      <c r="S102" s="127">
        <v>1</v>
      </c>
      <c r="T102" s="127">
        <v>1</v>
      </c>
      <c r="U102" s="127">
        <v>3737909</v>
      </c>
      <c r="V102" s="127">
        <v>437013</v>
      </c>
      <c r="W102" s="127">
        <v>233629</v>
      </c>
      <c r="X102" s="127">
        <v>2035517</v>
      </c>
      <c r="Y102" s="127">
        <v>75885</v>
      </c>
      <c r="Z102" s="127">
        <v>2345031</v>
      </c>
      <c r="AA102" s="127">
        <v>72815</v>
      </c>
      <c r="AB102" s="127">
        <v>883050</v>
      </c>
      <c r="AC102" s="127">
        <v>955865</v>
      </c>
      <c r="AE102" s="129">
        <f t="shared" si="3"/>
        <v>0</v>
      </c>
      <c r="AF102" s="129">
        <f t="shared" si="3"/>
        <v>0</v>
      </c>
      <c r="AG102" s="129">
        <f t="shared" si="3"/>
        <v>0</v>
      </c>
      <c r="AH102" s="129">
        <f t="shared" si="3"/>
        <v>0</v>
      </c>
      <c r="AI102" s="129">
        <f t="shared" si="3"/>
        <v>0</v>
      </c>
      <c r="AJ102" s="129">
        <f t="shared" si="3"/>
        <v>0</v>
      </c>
      <c r="AK102" s="129">
        <f t="shared" si="4"/>
        <v>0</v>
      </c>
      <c r="AL102" s="129">
        <f t="shared" si="4"/>
        <v>0</v>
      </c>
      <c r="AM102" s="129">
        <f t="shared" si="4"/>
        <v>0</v>
      </c>
    </row>
    <row r="103" spans="1:39" s="45" customFormat="1" ht="15" customHeight="1" x14ac:dyDescent="0.25">
      <c r="A103" s="71"/>
      <c r="B103" s="56">
        <v>2025</v>
      </c>
      <c r="C103" s="50" t="s">
        <v>26</v>
      </c>
      <c r="D103" s="51">
        <v>3695075</v>
      </c>
      <c r="E103" s="51">
        <v>569045</v>
      </c>
      <c r="F103" s="51">
        <v>431076</v>
      </c>
      <c r="G103" s="51">
        <v>1737772</v>
      </c>
      <c r="H103" s="51">
        <v>66510</v>
      </c>
      <c r="I103" s="51">
        <v>2235358</v>
      </c>
      <c r="J103" s="51">
        <v>102330</v>
      </c>
      <c r="K103" s="51">
        <v>788342</v>
      </c>
      <c r="L103" s="51">
        <v>890672</v>
      </c>
      <c r="M103" s="44"/>
      <c r="N103" s="127">
        <v>5</v>
      </c>
      <c r="O103" s="127">
        <v>117</v>
      </c>
      <c r="P103" s="127">
        <v>2025</v>
      </c>
      <c r="Q103" s="127">
        <v>4</v>
      </c>
      <c r="R103" s="128" t="s">
        <v>115</v>
      </c>
      <c r="S103" s="127">
        <v>1</v>
      </c>
      <c r="T103" s="127">
        <v>1</v>
      </c>
      <c r="U103" s="127">
        <v>3695075</v>
      </c>
      <c r="V103" s="127">
        <v>569045</v>
      </c>
      <c r="W103" s="127">
        <v>431076</v>
      </c>
      <c r="X103" s="127">
        <v>1737772</v>
      </c>
      <c r="Y103" s="127">
        <v>66510</v>
      </c>
      <c r="Z103" s="127">
        <v>2235358</v>
      </c>
      <c r="AA103" s="127">
        <v>102330</v>
      </c>
      <c r="AB103" s="127">
        <v>788342</v>
      </c>
      <c r="AC103" s="127">
        <v>890672</v>
      </c>
      <c r="AE103" s="129">
        <f t="shared" si="3"/>
        <v>0</v>
      </c>
      <c r="AF103" s="129">
        <f t="shared" si="3"/>
        <v>0</v>
      </c>
      <c r="AG103" s="129">
        <f t="shared" si="3"/>
        <v>0</v>
      </c>
      <c r="AH103" s="129">
        <f t="shared" si="3"/>
        <v>0</v>
      </c>
      <c r="AI103" s="129">
        <f t="shared" si="3"/>
        <v>0</v>
      </c>
      <c r="AJ103" s="129">
        <f t="shared" si="3"/>
        <v>0</v>
      </c>
      <c r="AK103" s="129">
        <f t="shared" si="4"/>
        <v>0</v>
      </c>
      <c r="AL103" s="129">
        <f t="shared" si="4"/>
        <v>0</v>
      </c>
      <c r="AM103" s="129">
        <f t="shared" si="4"/>
        <v>0</v>
      </c>
    </row>
    <row r="104" spans="1:39" s="45" customFormat="1" ht="15" customHeight="1" x14ac:dyDescent="0.25">
      <c r="A104" s="75"/>
      <c r="B104" s="82">
        <v>2026</v>
      </c>
      <c r="C104" s="46" t="s">
        <v>27</v>
      </c>
      <c r="D104" s="47">
        <v>3540971</v>
      </c>
      <c r="E104" s="47">
        <v>463263</v>
      </c>
      <c r="F104" s="47">
        <v>408780</v>
      </c>
      <c r="G104" s="47">
        <v>1776003</v>
      </c>
      <c r="H104" s="47">
        <v>66527</v>
      </c>
      <c r="I104" s="47">
        <v>2251310</v>
      </c>
      <c r="J104" s="47">
        <v>91802</v>
      </c>
      <c r="K104" s="47">
        <v>734596</v>
      </c>
      <c r="L104" s="47">
        <v>826398</v>
      </c>
      <c r="M104" s="44"/>
      <c r="N104" s="127">
        <v>5</v>
      </c>
      <c r="O104" s="127">
        <v>118</v>
      </c>
      <c r="P104" s="127">
        <v>2026</v>
      </c>
      <c r="Q104" s="127">
        <v>1</v>
      </c>
      <c r="R104" s="128" t="s">
        <v>115</v>
      </c>
      <c r="S104" s="127">
        <v>1</v>
      </c>
      <c r="T104" s="127">
        <v>1</v>
      </c>
      <c r="U104" s="127">
        <v>3540971</v>
      </c>
      <c r="V104" s="127">
        <v>463263</v>
      </c>
      <c r="W104" s="127">
        <v>408780</v>
      </c>
      <c r="X104" s="127">
        <v>1776003</v>
      </c>
      <c r="Y104" s="127">
        <v>66527</v>
      </c>
      <c r="Z104" s="127">
        <v>2251310</v>
      </c>
      <c r="AA104" s="127">
        <v>91802</v>
      </c>
      <c r="AB104" s="127">
        <v>734596</v>
      </c>
      <c r="AC104" s="127">
        <v>826398</v>
      </c>
      <c r="AE104" s="129">
        <f t="shared" si="3"/>
        <v>0</v>
      </c>
      <c r="AF104" s="129">
        <f t="shared" si="3"/>
        <v>0</v>
      </c>
      <c r="AG104" s="129">
        <f t="shared" si="3"/>
        <v>0</v>
      </c>
      <c r="AH104" s="129">
        <f t="shared" si="3"/>
        <v>0</v>
      </c>
      <c r="AI104" s="129">
        <f t="shared" si="3"/>
        <v>0</v>
      </c>
      <c r="AJ104" s="129">
        <f t="shared" si="3"/>
        <v>0</v>
      </c>
      <c r="AK104" s="129">
        <f t="shared" si="4"/>
        <v>0</v>
      </c>
      <c r="AL104" s="129">
        <f t="shared" si="4"/>
        <v>0</v>
      </c>
      <c r="AM104" s="129">
        <f t="shared" si="4"/>
        <v>0</v>
      </c>
    </row>
    <row r="105" spans="1:39" s="45" customFormat="1" ht="15" customHeight="1" x14ac:dyDescent="0.25">
      <c r="A105" s="71" t="s">
        <v>32</v>
      </c>
      <c r="B105" s="76">
        <v>2020</v>
      </c>
      <c r="C105" s="74" t="s">
        <v>25</v>
      </c>
      <c r="D105" s="51">
        <v>4230408</v>
      </c>
      <c r="E105" s="51">
        <v>265882</v>
      </c>
      <c r="F105" s="51">
        <v>447980</v>
      </c>
      <c r="G105" s="51">
        <v>1568933</v>
      </c>
      <c r="H105" s="51">
        <v>343744</v>
      </c>
      <c r="I105" s="51">
        <v>2360657</v>
      </c>
      <c r="J105" s="51">
        <v>120990</v>
      </c>
      <c r="K105" s="51">
        <v>1482879</v>
      </c>
      <c r="L105" s="51">
        <v>1603869</v>
      </c>
      <c r="M105" s="44"/>
      <c r="N105" s="127">
        <v>76</v>
      </c>
      <c r="O105" s="127">
        <v>96</v>
      </c>
      <c r="P105" s="127">
        <v>2020</v>
      </c>
      <c r="Q105" s="127">
        <v>3</v>
      </c>
      <c r="R105" s="128" t="s">
        <v>115</v>
      </c>
      <c r="S105" s="127">
        <v>1</v>
      </c>
      <c r="T105" s="127">
        <v>1</v>
      </c>
      <c r="U105" s="127">
        <v>4230408</v>
      </c>
      <c r="V105" s="127">
        <v>265882</v>
      </c>
      <c r="W105" s="127">
        <v>447980</v>
      </c>
      <c r="X105" s="127">
        <v>1568933</v>
      </c>
      <c r="Y105" s="127">
        <v>343744</v>
      </c>
      <c r="Z105" s="127">
        <v>2360657</v>
      </c>
      <c r="AA105" s="127">
        <v>120990</v>
      </c>
      <c r="AB105" s="127">
        <v>1482879</v>
      </c>
      <c r="AC105" s="127">
        <v>1603869</v>
      </c>
      <c r="AE105" s="129">
        <f t="shared" si="3"/>
        <v>0</v>
      </c>
      <c r="AF105" s="129">
        <f t="shared" si="3"/>
        <v>0</v>
      </c>
      <c r="AG105" s="129">
        <f t="shared" si="3"/>
        <v>0</v>
      </c>
      <c r="AH105" s="129">
        <f t="shared" si="3"/>
        <v>0</v>
      </c>
      <c r="AI105" s="129">
        <f t="shared" si="3"/>
        <v>0</v>
      </c>
      <c r="AJ105" s="129">
        <f t="shared" si="3"/>
        <v>0</v>
      </c>
      <c r="AK105" s="129">
        <f t="shared" si="4"/>
        <v>0</v>
      </c>
      <c r="AL105" s="129">
        <f t="shared" si="4"/>
        <v>0</v>
      </c>
      <c r="AM105" s="129">
        <f t="shared" si="4"/>
        <v>0</v>
      </c>
    </row>
    <row r="106" spans="1:39" s="45" customFormat="1" ht="15" customHeight="1" x14ac:dyDescent="0.25">
      <c r="A106" s="71"/>
      <c r="B106" s="48">
        <v>2020</v>
      </c>
      <c r="C106" s="42" t="s">
        <v>26</v>
      </c>
      <c r="D106" s="43">
        <v>4404284</v>
      </c>
      <c r="E106" s="43">
        <v>476482</v>
      </c>
      <c r="F106" s="43">
        <v>439872</v>
      </c>
      <c r="G106" s="43">
        <v>1881917</v>
      </c>
      <c r="H106" s="43">
        <v>71239</v>
      </c>
      <c r="I106" s="43">
        <v>2393028</v>
      </c>
      <c r="J106" s="43">
        <v>99894</v>
      </c>
      <c r="K106" s="43">
        <v>1434880</v>
      </c>
      <c r="L106" s="43">
        <v>1534774</v>
      </c>
      <c r="M106" s="44"/>
      <c r="N106" s="127">
        <v>76</v>
      </c>
      <c r="O106" s="127">
        <v>97</v>
      </c>
      <c r="P106" s="127">
        <v>2020</v>
      </c>
      <c r="Q106" s="127">
        <v>4</v>
      </c>
      <c r="R106" s="128" t="s">
        <v>115</v>
      </c>
      <c r="S106" s="127">
        <v>1</v>
      </c>
      <c r="T106" s="127">
        <v>1</v>
      </c>
      <c r="U106" s="127">
        <v>4404284</v>
      </c>
      <c r="V106" s="127">
        <v>476482</v>
      </c>
      <c r="W106" s="127">
        <v>439872</v>
      </c>
      <c r="X106" s="127">
        <v>1881917</v>
      </c>
      <c r="Y106" s="127">
        <v>71239</v>
      </c>
      <c r="Z106" s="127">
        <v>2393028</v>
      </c>
      <c r="AA106" s="127">
        <v>99894</v>
      </c>
      <c r="AB106" s="127">
        <v>1434880</v>
      </c>
      <c r="AC106" s="127">
        <v>1534774</v>
      </c>
      <c r="AE106" s="129">
        <f t="shared" si="3"/>
        <v>0</v>
      </c>
      <c r="AF106" s="129">
        <f t="shared" si="3"/>
        <v>0</v>
      </c>
      <c r="AG106" s="129">
        <f t="shared" si="3"/>
        <v>0</v>
      </c>
      <c r="AH106" s="129">
        <f t="shared" si="3"/>
        <v>0</v>
      </c>
      <c r="AI106" s="129">
        <f t="shared" si="3"/>
        <v>0</v>
      </c>
      <c r="AJ106" s="129">
        <f t="shared" si="3"/>
        <v>0</v>
      </c>
      <c r="AK106" s="129">
        <f t="shared" si="4"/>
        <v>0</v>
      </c>
      <c r="AL106" s="129">
        <f t="shared" si="4"/>
        <v>0</v>
      </c>
      <c r="AM106" s="129">
        <f t="shared" si="4"/>
        <v>0</v>
      </c>
    </row>
    <row r="107" spans="1:39" s="45" customFormat="1" ht="15" customHeight="1" x14ac:dyDescent="0.25">
      <c r="A107" s="71"/>
      <c r="B107" s="50">
        <v>2021</v>
      </c>
      <c r="C107" s="50" t="s">
        <v>27</v>
      </c>
      <c r="D107" s="51">
        <v>4559787</v>
      </c>
      <c r="E107" s="51">
        <v>467618</v>
      </c>
      <c r="F107" s="51">
        <v>641092</v>
      </c>
      <c r="G107" s="51">
        <v>1854583</v>
      </c>
      <c r="H107" s="51">
        <v>106819</v>
      </c>
      <c r="I107" s="51">
        <v>2602494</v>
      </c>
      <c r="J107" s="51">
        <v>173178</v>
      </c>
      <c r="K107" s="51">
        <v>1316497</v>
      </c>
      <c r="L107" s="51">
        <v>1489675</v>
      </c>
      <c r="M107" s="44"/>
      <c r="N107" s="127">
        <v>76</v>
      </c>
      <c r="O107" s="127">
        <v>98</v>
      </c>
      <c r="P107" s="127">
        <v>2021</v>
      </c>
      <c r="Q107" s="127">
        <v>1</v>
      </c>
      <c r="R107" s="128" t="s">
        <v>115</v>
      </c>
      <c r="S107" s="127">
        <v>1</v>
      </c>
      <c r="T107" s="127">
        <v>1</v>
      </c>
      <c r="U107" s="127">
        <v>4559787</v>
      </c>
      <c r="V107" s="127">
        <v>467618</v>
      </c>
      <c r="W107" s="127">
        <v>641092</v>
      </c>
      <c r="X107" s="127">
        <v>1854583</v>
      </c>
      <c r="Y107" s="127">
        <v>106819</v>
      </c>
      <c r="Z107" s="127">
        <v>2602494</v>
      </c>
      <c r="AA107" s="127">
        <v>173178</v>
      </c>
      <c r="AB107" s="127">
        <v>1316497</v>
      </c>
      <c r="AC107" s="127">
        <v>1489675</v>
      </c>
      <c r="AE107" s="129">
        <f t="shared" si="3"/>
        <v>0</v>
      </c>
      <c r="AF107" s="129">
        <f t="shared" si="3"/>
        <v>0</v>
      </c>
      <c r="AG107" s="129">
        <f t="shared" si="3"/>
        <v>0</v>
      </c>
      <c r="AH107" s="129">
        <f t="shared" si="3"/>
        <v>0</v>
      </c>
      <c r="AI107" s="129">
        <f t="shared" si="3"/>
        <v>0</v>
      </c>
      <c r="AJ107" s="129">
        <f t="shared" si="3"/>
        <v>0</v>
      </c>
      <c r="AK107" s="129">
        <f t="shared" si="4"/>
        <v>0</v>
      </c>
      <c r="AL107" s="129">
        <f t="shared" si="4"/>
        <v>0</v>
      </c>
      <c r="AM107" s="129">
        <f t="shared" si="4"/>
        <v>0</v>
      </c>
    </row>
    <row r="108" spans="1:39" s="45" customFormat="1" ht="15" customHeight="1" x14ac:dyDescent="0.25">
      <c r="A108" s="71"/>
      <c r="B108" s="48">
        <v>2021</v>
      </c>
      <c r="C108" s="42" t="s">
        <v>28</v>
      </c>
      <c r="D108" s="43">
        <v>4544739</v>
      </c>
      <c r="E108" s="43">
        <v>328119</v>
      </c>
      <c r="F108" s="43">
        <v>442864</v>
      </c>
      <c r="G108" s="43">
        <v>2161402</v>
      </c>
      <c r="H108" s="43">
        <v>51349</v>
      </c>
      <c r="I108" s="43">
        <v>2655615</v>
      </c>
      <c r="J108" s="43">
        <v>185083</v>
      </c>
      <c r="K108" s="43">
        <v>1375922</v>
      </c>
      <c r="L108" s="43">
        <v>1561005</v>
      </c>
      <c r="M108" s="44"/>
      <c r="N108" s="127">
        <v>76</v>
      </c>
      <c r="O108" s="127">
        <v>99</v>
      </c>
      <c r="P108" s="127">
        <v>2021</v>
      </c>
      <c r="Q108" s="127">
        <v>2</v>
      </c>
      <c r="R108" s="128" t="s">
        <v>115</v>
      </c>
      <c r="S108" s="127">
        <v>1</v>
      </c>
      <c r="T108" s="127">
        <v>1</v>
      </c>
      <c r="U108" s="127">
        <v>4544739</v>
      </c>
      <c r="V108" s="127">
        <v>328119</v>
      </c>
      <c r="W108" s="127">
        <v>442864</v>
      </c>
      <c r="X108" s="127">
        <v>2161402</v>
      </c>
      <c r="Y108" s="127">
        <v>51349</v>
      </c>
      <c r="Z108" s="127">
        <v>2655615</v>
      </c>
      <c r="AA108" s="127">
        <v>185083</v>
      </c>
      <c r="AB108" s="127">
        <v>1375922</v>
      </c>
      <c r="AC108" s="127">
        <v>1561005</v>
      </c>
      <c r="AE108" s="129">
        <f t="shared" si="3"/>
        <v>0</v>
      </c>
      <c r="AF108" s="129">
        <f t="shared" si="3"/>
        <v>0</v>
      </c>
      <c r="AG108" s="129">
        <f t="shared" si="3"/>
        <v>0</v>
      </c>
      <c r="AH108" s="129">
        <f t="shared" si="3"/>
        <v>0</v>
      </c>
      <c r="AI108" s="129">
        <f t="shared" si="3"/>
        <v>0</v>
      </c>
      <c r="AJ108" s="129">
        <f t="shared" si="3"/>
        <v>0</v>
      </c>
      <c r="AK108" s="129">
        <f t="shared" si="4"/>
        <v>0</v>
      </c>
      <c r="AL108" s="129">
        <f t="shared" si="4"/>
        <v>0</v>
      </c>
      <c r="AM108" s="129">
        <f t="shared" si="4"/>
        <v>0</v>
      </c>
    </row>
    <row r="109" spans="1:39" s="45" customFormat="1" ht="15" customHeight="1" x14ac:dyDescent="0.25">
      <c r="A109" s="71"/>
      <c r="B109" s="56">
        <v>2021</v>
      </c>
      <c r="C109" s="50" t="s">
        <v>25</v>
      </c>
      <c r="D109" s="51">
        <v>4784132</v>
      </c>
      <c r="E109" s="51">
        <v>380589</v>
      </c>
      <c r="F109" s="51">
        <v>569437</v>
      </c>
      <c r="G109" s="51">
        <v>2181740</v>
      </c>
      <c r="H109" s="51">
        <v>113180</v>
      </c>
      <c r="I109" s="51">
        <v>2864357</v>
      </c>
      <c r="J109" s="51">
        <v>176378</v>
      </c>
      <c r="K109" s="51">
        <v>1362808</v>
      </c>
      <c r="L109" s="51">
        <v>1539186</v>
      </c>
      <c r="M109" s="44"/>
      <c r="N109" s="127">
        <v>76</v>
      </c>
      <c r="O109" s="127">
        <v>100</v>
      </c>
      <c r="P109" s="127">
        <v>2021</v>
      </c>
      <c r="Q109" s="127">
        <v>3</v>
      </c>
      <c r="R109" s="128" t="s">
        <v>115</v>
      </c>
      <c r="S109" s="127">
        <v>1</v>
      </c>
      <c r="T109" s="127">
        <v>1</v>
      </c>
      <c r="U109" s="127">
        <v>4784132</v>
      </c>
      <c r="V109" s="127">
        <v>380589</v>
      </c>
      <c r="W109" s="127">
        <v>569437</v>
      </c>
      <c r="X109" s="127">
        <v>2181740</v>
      </c>
      <c r="Y109" s="127">
        <v>113180</v>
      </c>
      <c r="Z109" s="127">
        <v>2864357</v>
      </c>
      <c r="AA109" s="127">
        <v>176378</v>
      </c>
      <c r="AB109" s="127">
        <v>1362808</v>
      </c>
      <c r="AC109" s="127">
        <v>1539186</v>
      </c>
      <c r="AE109" s="129">
        <f t="shared" si="3"/>
        <v>0</v>
      </c>
      <c r="AF109" s="129">
        <f t="shared" si="3"/>
        <v>0</v>
      </c>
      <c r="AG109" s="129">
        <f t="shared" si="3"/>
        <v>0</v>
      </c>
      <c r="AH109" s="129">
        <f t="shared" si="3"/>
        <v>0</v>
      </c>
      <c r="AI109" s="129">
        <f t="shared" si="3"/>
        <v>0</v>
      </c>
      <c r="AJ109" s="129">
        <f t="shared" si="3"/>
        <v>0</v>
      </c>
      <c r="AK109" s="129">
        <f t="shared" si="4"/>
        <v>0</v>
      </c>
      <c r="AL109" s="129">
        <f t="shared" si="4"/>
        <v>0</v>
      </c>
      <c r="AM109" s="129">
        <f t="shared" si="4"/>
        <v>0</v>
      </c>
    </row>
    <row r="110" spans="1:39" s="45" customFormat="1" ht="15" customHeight="1" x14ac:dyDescent="0.25">
      <c r="A110" s="71"/>
      <c r="B110" s="48">
        <v>2021</v>
      </c>
      <c r="C110" s="42" t="s">
        <v>26</v>
      </c>
      <c r="D110" s="43">
        <v>5142231</v>
      </c>
      <c r="E110" s="43">
        <v>404653</v>
      </c>
      <c r="F110" s="43">
        <v>743159</v>
      </c>
      <c r="G110" s="43">
        <v>2375403</v>
      </c>
      <c r="H110" s="43">
        <v>69472</v>
      </c>
      <c r="I110" s="43">
        <v>3188034</v>
      </c>
      <c r="J110" s="43">
        <v>138644</v>
      </c>
      <c r="K110" s="43">
        <v>1410900</v>
      </c>
      <c r="L110" s="43">
        <v>1549544</v>
      </c>
      <c r="M110" s="44"/>
      <c r="N110" s="127">
        <v>76</v>
      </c>
      <c r="O110" s="127">
        <v>101</v>
      </c>
      <c r="P110" s="127">
        <v>2021</v>
      </c>
      <c r="Q110" s="127">
        <v>4</v>
      </c>
      <c r="R110" s="128" t="s">
        <v>115</v>
      </c>
      <c r="S110" s="127">
        <v>1</v>
      </c>
      <c r="T110" s="127">
        <v>1</v>
      </c>
      <c r="U110" s="127">
        <v>5142231</v>
      </c>
      <c r="V110" s="127">
        <v>404653</v>
      </c>
      <c r="W110" s="127">
        <v>743159</v>
      </c>
      <c r="X110" s="127">
        <v>2375403</v>
      </c>
      <c r="Y110" s="127">
        <v>69472</v>
      </c>
      <c r="Z110" s="127">
        <v>3188034</v>
      </c>
      <c r="AA110" s="127">
        <v>138644</v>
      </c>
      <c r="AB110" s="127">
        <v>1410900</v>
      </c>
      <c r="AC110" s="127">
        <v>1549544</v>
      </c>
      <c r="AE110" s="129">
        <f t="shared" si="3"/>
        <v>0</v>
      </c>
      <c r="AF110" s="129">
        <f t="shared" si="3"/>
        <v>0</v>
      </c>
      <c r="AG110" s="129">
        <f t="shared" si="3"/>
        <v>0</v>
      </c>
      <c r="AH110" s="129">
        <f t="shared" si="3"/>
        <v>0</v>
      </c>
      <c r="AI110" s="129">
        <f t="shared" si="3"/>
        <v>0</v>
      </c>
      <c r="AJ110" s="129">
        <f t="shared" si="3"/>
        <v>0</v>
      </c>
      <c r="AK110" s="129">
        <f t="shared" si="4"/>
        <v>0</v>
      </c>
      <c r="AL110" s="129">
        <f t="shared" si="4"/>
        <v>0</v>
      </c>
      <c r="AM110" s="129">
        <f t="shared" si="4"/>
        <v>0</v>
      </c>
    </row>
    <row r="111" spans="1:39" s="45" customFormat="1" ht="15" customHeight="1" x14ac:dyDescent="0.25">
      <c r="A111" s="71"/>
      <c r="B111" s="50">
        <v>2022</v>
      </c>
      <c r="C111" s="50" t="s">
        <v>27</v>
      </c>
      <c r="D111" s="51">
        <v>5235048</v>
      </c>
      <c r="E111" s="51">
        <v>461122</v>
      </c>
      <c r="F111" s="51">
        <v>452294</v>
      </c>
      <c r="G111" s="51">
        <v>2670670</v>
      </c>
      <c r="H111" s="51">
        <v>76773</v>
      </c>
      <c r="I111" s="51">
        <v>3199737</v>
      </c>
      <c r="J111" s="51">
        <v>176054</v>
      </c>
      <c r="K111" s="51">
        <v>1398135</v>
      </c>
      <c r="L111" s="51">
        <v>1574189</v>
      </c>
      <c r="M111" s="44"/>
      <c r="N111" s="127">
        <v>76</v>
      </c>
      <c r="O111" s="127">
        <v>102</v>
      </c>
      <c r="P111" s="127">
        <v>2022</v>
      </c>
      <c r="Q111" s="127">
        <v>1</v>
      </c>
      <c r="R111" s="128" t="s">
        <v>115</v>
      </c>
      <c r="S111" s="127">
        <v>1</v>
      </c>
      <c r="T111" s="127">
        <v>1</v>
      </c>
      <c r="U111" s="127">
        <v>5235048</v>
      </c>
      <c r="V111" s="127">
        <v>461122</v>
      </c>
      <c r="W111" s="127">
        <v>452294</v>
      </c>
      <c r="X111" s="127">
        <v>2670670</v>
      </c>
      <c r="Y111" s="127">
        <v>76773</v>
      </c>
      <c r="Z111" s="127">
        <v>3199737</v>
      </c>
      <c r="AA111" s="127">
        <v>176054</v>
      </c>
      <c r="AB111" s="127">
        <v>1398135</v>
      </c>
      <c r="AC111" s="127">
        <v>1574189</v>
      </c>
      <c r="AE111" s="129">
        <f t="shared" si="3"/>
        <v>0</v>
      </c>
      <c r="AF111" s="129">
        <f t="shared" si="3"/>
        <v>0</v>
      </c>
      <c r="AG111" s="129">
        <f t="shared" si="3"/>
        <v>0</v>
      </c>
      <c r="AH111" s="129">
        <f t="shared" si="3"/>
        <v>0</v>
      </c>
      <c r="AI111" s="129">
        <f t="shared" si="3"/>
        <v>0</v>
      </c>
      <c r="AJ111" s="129">
        <f t="shared" si="3"/>
        <v>0</v>
      </c>
      <c r="AK111" s="129">
        <f t="shared" si="4"/>
        <v>0</v>
      </c>
      <c r="AL111" s="129">
        <f t="shared" si="4"/>
        <v>0</v>
      </c>
      <c r="AM111" s="129">
        <f t="shared" si="4"/>
        <v>0</v>
      </c>
    </row>
    <row r="112" spans="1:39" s="45" customFormat="1" ht="15" customHeight="1" x14ac:dyDescent="0.25">
      <c r="A112" s="71"/>
      <c r="B112" s="48">
        <v>2022</v>
      </c>
      <c r="C112" s="42" t="s">
        <v>28</v>
      </c>
      <c r="D112" s="43">
        <v>5665081</v>
      </c>
      <c r="E112" s="43">
        <v>511647</v>
      </c>
      <c r="F112" s="43">
        <v>815332</v>
      </c>
      <c r="G112" s="43">
        <v>2698757</v>
      </c>
      <c r="H112" s="43">
        <v>63963</v>
      </c>
      <c r="I112" s="43">
        <v>3578052</v>
      </c>
      <c r="J112" s="43">
        <v>136847</v>
      </c>
      <c r="K112" s="43">
        <v>1438535</v>
      </c>
      <c r="L112" s="43">
        <v>1575382</v>
      </c>
      <c r="M112" s="44"/>
      <c r="N112" s="127">
        <v>76</v>
      </c>
      <c r="O112" s="127">
        <v>103</v>
      </c>
      <c r="P112" s="127">
        <v>2022</v>
      </c>
      <c r="Q112" s="127">
        <v>2</v>
      </c>
      <c r="R112" s="128" t="s">
        <v>115</v>
      </c>
      <c r="S112" s="127">
        <v>1</v>
      </c>
      <c r="T112" s="127">
        <v>1</v>
      </c>
      <c r="U112" s="127">
        <v>5665081</v>
      </c>
      <c r="V112" s="127">
        <v>511647</v>
      </c>
      <c r="W112" s="127">
        <v>815332</v>
      </c>
      <c r="X112" s="127">
        <v>2698757</v>
      </c>
      <c r="Y112" s="127">
        <v>63963</v>
      </c>
      <c r="Z112" s="127">
        <v>3578052</v>
      </c>
      <c r="AA112" s="127">
        <v>136847</v>
      </c>
      <c r="AB112" s="127">
        <v>1438535</v>
      </c>
      <c r="AC112" s="127">
        <v>1575382</v>
      </c>
      <c r="AE112" s="129">
        <f t="shared" si="3"/>
        <v>0</v>
      </c>
      <c r="AF112" s="129">
        <f t="shared" si="3"/>
        <v>0</v>
      </c>
      <c r="AG112" s="129">
        <f t="shared" si="3"/>
        <v>0</v>
      </c>
      <c r="AH112" s="129">
        <f t="shared" si="3"/>
        <v>0</v>
      </c>
      <c r="AI112" s="129">
        <f t="shared" si="3"/>
        <v>0</v>
      </c>
      <c r="AJ112" s="129">
        <f t="shared" si="3"/>
        <v>0</v>
      </c>
      <c r="AK112" s="129">
        <f t="shared" si="4"/>
        <v>0</v>
      </c>
      <c r="AL112" s="129">
        <f t="shared" si="4"/>
        <v>0</v>
      </c>
      <c r="AM112" s="129">
        <f t="shared" si="4"/>
        <v>0</v>
      </c>
    </row>
    <row r="113" spans="1:39" s="45" customFormat="1" ht="15" customHeight="1" x14ac:dyDescent="0.25">
      <c r="A113" s="71"/>
      <c r="B113" s="56">
        <v>2022</v>
      </c>
      <c r="C113" s="50" t="s">
        <v>25</v>
      </c>
      <c r="D113" s="51">
        <v>5632405</v>
      </c>
      <c r="E113" s="51">
        <v>653711</v>
      </c>
      <c r="F113" s="51">
        <v>461889</v>
      </c>
      <c r="G113" s="51">
        <v>2889457</v>
      </c>
      <c r="H113" s="51">
        <v>104821</v>
      </c>
      <c r="I113" s="51">
        <v>3456167</v>
      </c>
      <c r="J113" s="51">
        <v>150298</v>
      </c>
      <c r="K113" s="51">
        <v>1372229</v>
      </c>
      <c r="L113" s="51">
        <v>1522527</v>
      </c>
      <c r="M113" s="44"/>
      <c r="N113" s="127">
        <v>76</v>
      </c>
      <c r="O113" s="127">
        <v>104</v>
      </c>
      <c r="P113" s="127">
        <v>2022</v>
      </c>
      <c r="Q113" s="127">
        <v>3</v>
      </c>
      <c r="R113" s="128" t="s">
        <v>115</v>
      </c>
      <c r="S113" s="127">
        <v>1</v>
      </c>
      <c r="T113" s="127">
        <v>1</v>
      </c>
      <c r="U113" s="127">
        <v>5632405</v>
      </c>
      <c r="V113" s="127">
        <v>653711</v>
      </c>
      <c r="W113" s="127">
        <v>461889</v>
      </c>
      <c r="X113" s="127">
        <v>2889457</v>
      </c>
      <c r="Y113" s="127">
        <v>104821</v>
      </c>
      <c r="Z113" s="127">
        <v>3456167</v>
      </c>
      <c r="AA113" s="127">
        <v>150298</v>
      </c>
      <c r="AB113" s="127">
        <v>1372229</v>
      </c>
      <c r="AC113" s="127">
        <v>1522527</v>
      </c>
      <c r="AE113" s="129">
        <f t="shared" si="3"/>
        <v>0</v>
      </c>
      <c r="AF113" s="129">
        <f t="shared" si="3"/>
        <v>0</v>
      </c>
      <c r="AG113" s="129">
        <f t="shared" si="3"/>
        <v>0</v>
      </c>
      <c r="AH113" s="129">
        <f t="shared" si="3"/>
        <v>0</v>
      </c>
      <c r="AI113" s="129">
        <f t="shared" si="3"/>
        <v>0</v>
      </c>
      <c r="AJ113" s="129">
        <f t="shared" si="3"/>
        <v>0</v>
      </c>
      <c r="AK113" s="129">
        <f t="shared" si="4"/>
        <v>0</v>
      </c>
      <c r="AL113" s="129">
        <f t="shared" si="4"/>
        <v>0</v>
      </c>
      <c r="AM113" s="129">
        <f t="shared" si="4"/>
        <v>0</v>
      </c>
    </row>
    <row r="114" spans="1:39" s="45" customFormat="1" ht="15" customHeight="1" x14ac:dyDescent="0.25">
      <c r="A114" s="71"/>
      <c r="B114" s="48">
        <v>2022</v>
      </c>
      <c r="C114" s="42" t="s">
        <v>26</v>
      </c>
      <c r="D114" s="43">
        <v>5458654</v>
      </c>
      <c r="E114" s="43">
        <v>617919</v>
      </c>
      <c r="F114" s="43">
        <v>485666</v>
      </c>
      <c r="G114" s="43">
        <v>2770580</v>
      </c>
      <c r="H114" s="43">
        <v>38754</v>
      </c>
      <c r="I114" s="43">
        <v>3295000</v>
      </c>
      <c r="J114" s="43">
        <v>157791</v>
      </c>
      <c r="K114" s="43">
        <v>1387944</v>
      </c>
      <c r="L114" s="43">
        <v>1545735</v>
      </c>
      <c r="M114" s="44"/>
      <c r="N114" s="127">
        <v>76</v>
      </c>
      <c r="O114" s="127">
        <v>105</v>
      </c>
      <c r="P114" s="127">
        <v>2022</v>
      </c>
      <c r="Q114" s="127">
        <v>4</v>
      </c>
      <c r="R114" s="128" t="s">
        <v>115</v>
      </c>
      <c r="S114" s="127">
        <v>1</v>
      </c>
      <c r="T114" s="127">
        <v>1</v>
      </c>
      <c r="U114" s="127">
        <v>5458654</v>
      </c>
      <c r="V114" s="127">
        <v>617919</v>
      </c>
      <c r="W114" s="127">
        <v>485666</v>
      </c>
      <c r="X114" s="127">
        <v>2770580</v>
      </c>
      <c r="Y114" s="127">
        <v>38754</v>
      </c>
      <c r="Z114" s="127">
        <v>3295000</v>
      </c>
      <c r="AA114" s="127">
        <v>157791</v>
      </c>
      <c r="AB114" s="127">
        <v>1387944</v>
      </c>
      <c r="AC114" s="127">
        <v>1545735</v>
      </c>
      <c r="AE114" s="129">
        <f t="shared" si="3"/>
        <v>0</v>
      </c>
      <c r="AF114" s="129">
        <f t="shared" si="3"/>
        <v>0</v>
      </c>
      <c r="AG114" s="129">
        <f t="shared" si="3"/>
        <v>0</v>
      </c>
      <c r="AH114" s="129">
        <f t="shared" si="3"/>
        <v>0</v>
      </c>
      <c r="AI114" s="129">
        <f t="shared" si="3"/>
        <v>0</v>
      </c>
      <c r="AJ114" s="129">
        <f t="shared" si="3"/>
        <v>0</v>
      </c>
      <c r="AK114" s="129">
        <f t="shared" si="4"/>
        <v>0</v>
      </c>
      <c r="AL114" s="129">
        <f t="shared" si="4"/>
        <v>0</v>
      </c>
      <c r="AM114" s="129">
        <f t="shared" si="4"/>
        <v>0</v>
      </c>
    </row>
    <row r="115" spans="1:39" s="45" customFormat="1" ht="15" customHeight="1" x14ac:dyDescent="0.25">
      <c r="A115" s="71"/>
      <c r="B115" s="50">
        <v>2023</v>
      </c>
      <c r="C115" s="50" t="s">
        <v>27</v>
      </c>
      <c r="D115" s="51">
        <v>5474136</v>
      </c>
      <c r="E115" s="51">
        <v>663819</v>
      </c>
      <c r="F115" s="51">
        <v>626827</v>
      </c>
      <c r="G115" s="51">
        <v>2531630</v>
      </c>
      <c r="H115" s="51">
        <v>95718</v>
      </c>
      <c r="I115" s="51">
        <v>3254175</v>
      </c>
      <c r="J115" s="51">
        <v>191538</v>
      </c>
      <c r="K115" s="51">
        <v>1364604</v>
      </c>
      <c r="L115" s="51">
        <v>1556142</v>
      </c>
      <c r="M115" s="44"/>
      <c r="N115" s="127">
        <v>76</v>
      </c>
      <c r="O115" s="127">
        <v>106</v>
      </c>
      <c r="P115" s="127">
        <v>2023</v>
      </c>
      <c r="Q115" s="127">
        <v>1</v>
      </c>
      <c r="R115" s="128" t="s">
        <v>115</v>
      </c>
      <c r="S115" s="127">
        <v>1</v>
      </c>
      <c r="T115" s="127">
        <v>1</v>
      </c>
      <c r="U115" s="127">
        <v>5474136</v>
      </c>
      <c r="V115" s="127">
        <v>663819</v>
      </c>
      <c r="W115" s="127">
        <v>626827</v>
      </c>
      <c r="X115" s="127">
        <v>2531630</v>
      </c>
      <c r="Y115" s="127">
        <v>95718</v>
      </c>
      <c r="Z115" s="127">
        <v>3254175</v>
      </c>
      <c r="AA115" s="127">
        <v>191538</v>
      </c>
      <c r="AB115" s="127">
        <v>1364604</v>
      </c>
      <c r="AC115" s="127">
        <v>1556142</v>
      </c>
      <c r="AE115" s="129">
        <f t="shared" si="3"/>
        <v>0</v>
      </c>
      <c r="AF115" s="129">
        <f t="shared" si="3"/>
        <v>0</v>
      </c>
      <c r="AG115" s="129">
        <f t="shared" si="3"/>
        <v>0</v>
      </c>
      <c r="AH115" s="129">
        <f t="shared" si="3"/>
        <v>0</v>
      </c>
      <c r="AI115" s="129">
        <f t="shared" si="3"/>
        <v>0</v>
      </c>
      <c r="AJ115" s="129">
        <f t="shared" si="3"/>
        <v>0</v>
      </c>
      <c r="AK115" s="129">
        <f t="shared" si="4"/>
        <v>0</v>
      </c>
      <c r="AL115" s="129">
        <f t="shared" si="4"/>
        <v>0</v>
      </c>
      <c r="AM115" s="129">
        <f t="shared" si="4"/>
        <v>0</v>
      </c>
    </row>
    <row r="116" spans="1:39" s="45" customFormat="1" ht="15" customHeight="1" x14ac:dyDescent="0.25">
      <c r="A116" s="71"/>
      <c r="B116" s="48">
        <v>2023</v>
      </c>
      <c r="C116" s="42" t="s">
        <v>28</v>
      </c>
      <c r="D116" s="43">
        <v>5175856</v>
      </c>
      <c r="E116" s="43">
        <v>646427</v>
      </c>
      <c r="F116" s="43">
        <v>370239</v>
      </c>
      <c r="G116" s="43">
        <v>2502287</v>
      </c>
      <c r="H116" s="43">
        <v>69372</v>
      </c>
      <c r="I116" s="43">
        <v>2941898</v>
      </c>
      <c r="J116" s="43">
        <v>195960</v>
      </c>
      <c r="K116" s="43">
        <v>1391571</v>
      </c>
      <c r="L116" s="43">
        <v>1587531</v>
      </c>
      <c r="M116" s="44"/>
      <c r="N116" s="127">
        <v>76</v>
      </c>
      <c r="O116" s="127">
        <v>107</v>
      </c>
      <c r="P116" s="127">
        <v>2023</v>
      </c>
      <c r="Q116" s="127">
        <v>2</v>
      </c>
      <c r="R116" s="128" t="s">
        <v>115</v>
      </c>
      <c r="S116" s="127">
        <v>1</v>
      </c>
      <c r="T116" s="127">
        <v>1</v>
      </c>
      <c r="U116" s="127">
        <v>5175856</v>
      </c>
      <c r="V116" s="127">
        <v>646427</v>
      </c>
      <c r="W116" s="127">
        <v>370239</v>
      </c>
      <c r="X116" s="127">
        <v>2502287</v>
      </c>
      <c r="Y116" s="127">
        <v>69372</v>
      </c>
      <c r="Z116" s="127">
        <v>2941898</v>
      </c>
      <c r="AA116" s="127">
        <v>195960</v>
      </c>
      <c r="AB116" s="127">
        <v>1391571</v>
      </c>
      <c r="AC116" s="127">
        <v>1587531</v>
      </c>
      <c r="AE116" s="129">
        <f t="shared" si="3"/>
        <v>0</v>
      </c>
      <c r="AF116" s="129">
        <f t="shared" si="3"/>
        <v>0</v>
      </c>
      <c r="AG116" s="129">
        <f t="shared" si="3"/>
        <v>0</v>
      </c>
      <c r="AH116" s="129">
        <f t="shared" si="3"/>
        <v>0</v>
      </c>
      <c r="AI116" s="129">
        <f t="shared" si="3"/>
        <v>0</v>
      </c>
      <c r="AJ116" s="129">
        <f t="shared" si="3"/>
        <v>0</v>
      </c>
      <c r="AK116" s="129">
        <f t="shared" si="4"/>
        <v>0</v>
      </c>
      <c r="AL116" s="129">
        <f t="shared" si="4"/>
        <v>0</v>
      </c>
      <c r="AM116" s="129">
        <f t="shared" si="4"/>
        <v>0</v>
      </c>
    </row>
    <row r="117" spans="1:39" s="45" customFormat="1" ht="15" customHeight="1" x14ac:dyDescent="0.25">
      <c r="A117" s="71"/>
      <c r="B117" s="56">
        <v>2023</v>
      </c>
      <c r="C117" s="50" t="s">
        <v>25</v>
      </c>
      <c r="D117" s="51">
        <v>5087386</v>
      </c>
      <c r="E117" s="51">
        <v>531194</v>
      </c>
      <c r="F117" s="51">
        <v>584193</v>
      </c>
      <c r="G117" s="51">
        <v>2299923</v>
      </c>
      <c r="H117" s="51">
        <v>66246</v>
      </c>
      <c r="I117" s="51">
        <v>2950362</v>
      </c>
      <c r="J117" s="51">
        <v>179257</v>
      </c>
      <c r="K117" s="51">
        <v>1426573</v>
      </c>
      <c r="L117" s="51">
        <v>1605830</v>
      </c>
      <c r="M117" s="44"/>
      <c r="N117" s="127">
        <v>76</v>
      </c>
      <c r="O117" s="127">
        <v>108</v>
      </c>
      <c r="P117" s="127">
        <v>2023</v>
      </c>
      <c r="Q117" s="127">
        <v>3</v>
      </c>
      <c r="R117" s="128" t="s">
        <v>115</v>
      </c>
      <c r="S117" s="127">
        <v>1</v>
      </c>
      <c r="T117" s="127">
        <v>1</v>
      </c>
      <c r="U117" s="127">
        <v>5087386</v>
      </c>
      <c r="V117" s="127">
        <v>531194</v>
      </c>
      <c r="W117" s="127">
        <v>584193</v>
      </c>
      <c r="X117" s="127">
        <v>2299923</v>
      </c>
      <c r="Y117" s="127">
        <v>66246</v>
      </c>
      <c r="Z117" s="127">
        <v>2950362</v>
      </c>
      <c r="AA117" s="127">
        <v>179257</v>
      </c>
      <c r="AB117" s="127">
        <v>1426573</v>
      </c>
      <c r="AC117" s="127">
        <v>1605830</v>
      </c>
      <c r="AE117" s="129">
        <f t="shared" si="3"/>
        <v>0</v>
      </c>
      <c r="AF117" s="129">
        <f t="shared" si="3"/>
        <v>0</v>
      </c>
      <c r="AG117" s="129">
        <f t="shared" si="3"/>
        <v>0</v>
      </c>
      <c r="AH117" s="129">
        <f t="shared" si="3"/>
        <v>0</v>
      </c>
      <c r="AI117" s="129">
        <f t="shared" si="3"/>
        <v>0</v>
      </c>
      <c r="AJ117" s="129">
        <f t="shared" si="3"/>
        <v>0</v>
      </c>
      <c r="AK117" s="129">
        <f t="shared" si="4"/>
        <v>0</v>
      </c>
      <c r="AL117" s="129">
        <f t="shared" si="4"/>
        <v>0</v>
      </c>
      <c r="AM117" s="129">
        <f t="shared" si="4"/>
        <v>0</v>
      </c>
    </row>
    <row r="118" spans="1:39" s="45" customFormat="1" ht="15" customHeight="1" x14ac:dyDescent="0.25">
      <c r="A118" s="71"/>
      <c r="B118" s="48">
        <v>2023</v>
      </c>
      <c r="C118" s="42" t="s">
        <v>26</v>
      </c>
      <c r="D118" s="43">
        <v>5080696</v>
      </c>
      <c r="E118" s="43">
        <v>572061</v>
      </c>
      <c r="F118" s="43">
        <v>506317</v>
      </c>
      <c r="G118" s="43">
        <v>2298424</v>
      </c>
      <c r="H118" s="43">
        <v>42993</v>
      </c>
      <c r="I118" s="43">
        <v>2847734</v>
      </c>
      <c r="J118" s="43">
        <v>165585</v>
      </c>
      <c r="K118" s="43">
        <v>1495316</v>
      </c>
      <c r="L118" s="43">
        <v>1660901</v>
      </c>
      <c r="M118" s="44"/>
      <c r="N118" s="127">
        <v>76</v>
      </c>
      <c r="O118" s="127">
        <v>109</v>
      </c>
      <c r="P118" s="127">
        <v>2023</v>
      </c>
      <c r="Q118" s="127">
        <v>4</v>
      </c>
      <c r="R118" s="128" t="s">
        <v>115</v>
      </c>
      <c r="S118" s="127">
        <v>1</v>
      </c>
      <c r="T118" s="127">
        <v>1</v>
      </c>
      <c r="U118" s="127">
        <v>5080696</v>
      </c>
      <c r="V118" s="127">
        <v>572061</v>
      </c>
      <c r="W118" s="127">
        <v>506317</v>
      </c>
      <c r="X118" s="127">
        <v>2298424</v>
      </c>
      <c r="Y118" s="127">
        <v>42993</v>
      </c>
      <c r="Z118" s="127">
        <v>2847734</v>
      </c>
      <c r="AA118" s="127">
        <v>165585</v>
      </c>
      <c r="AB118" s="127">
        <v>1495316</v>
      </c>
      <c r="AC118" s="127">
        <v>1660901</v>
      </c>
      <c r="AE118" s="129">
        <f t="shared" si="3"/>
        <v>0</v>
      </c>
      <c r="AF118" s="129">
        <f t="shared" si="3"/>
        <v>0</v>
      </c>
      <c r="AG118" s="129">
        <f t="shared" si="3"/>
        <v>0</v>
      </c>
      <c r="AH118" s="129">
        <f t="shared" si="3"/>
        <v>0</v>
      </c>
      <c r="AI118" s="129">
        <f t="shared" si="3"/>
        <v>0</v>
      </c>
      <c r="AJ118" s="129">
        <f t="shared" si="3"/>
        <v>0</v>
      </c>
      <c r="AK118" s="129">
        <f t="shared" si="4"/>
        <v>0</v>
      </c>
      <c r="AL118" s="129">
        <f t="shared" si="4"/>
        <v>0</v>
      </c>
      <c r="AM118" s="129">
        <f t="shared" si="4"/>
        <v>0</v>
      </c>
    </row>
    <row r="119" spans="1:39" s="45" customFormat="1" ht="15" customHeight="1" x14ac:dyDescent="0.25">
      <c r="A119" s="71"/>
      <c r="B119" s="50">
        <v>2024</v>
      </c>
      <c r="C119" s="50" t="s">
        <v>27</v>
      </c>
      <c r="D119" s="51">
        <v>5063079</v>
      </c>
      <c r="E119" s="51">
        <v>531982</v>
      </c>
      <c r="F119" s="51">
        <v>551734</v>
      </c>
      <c r="G119" s="51">
        <v>2232450</v>
      </c>
      <c r="H119" s="51">
        <v>113888</v>
      </c>
      <c r="I119" s="51">
        <v>2898072</v>
      </c>
      <c r="J119" s="51">
        <v>153152</v>
      </c>
      <c r="K119" s="51">
        <v>1479873</v>
      </c>
      <c r="L119" s="51">
        <v>1633025</v>
      </c>
      <c r="M119" s="44"/>
      <c r="N119" s="127">
        <v>76</v>
      </c>
      <c r="O119" s="127">
        <v>110</v>
      </c>
      <c r="P119" s="127">
        <v>2024</v>
      </c>
      <c r="Q119" s="127">
        <v>1</v>
      </c>
      <c r="R119" s="128" t="s">
        <v>115</v>
      </c>
      <c r="S119" s="127">
        <v>1</v>
      </c>
      <c r="T119" s="127">
        <v>1</v>
      </c>
      <c r="U119" s="127">
        <v>5063079</v>
      </c>
      <c r="V119" s="127">
        <v>531982</v>
      </c>
      <c r="W119" s="127">
        <v>551734</v>
      </c>
      <c r="X119" s="127">
        <v>2232450</v>
      </c>
      <c r="Y119" s="127">
        <v>113888</v>
      </c>
      <c r="Z119" s="127">
        <v>2898072</v>
      </c>
      <c r="AA119" s="127">
        <v>153152</v>
      </c>
      <c r="AB119" s="127">
        <v>1479873</v>
      </c>
      <c r="AC119" s="127">
        <v>1633025</v>
      </c>
      <c r="AE119" s="129">
        <f t="shared" si="3"/>
        <v>0</v>
      </c>
      <c r="AF119" s="129">
        <f t="shared" si="3"/>
        <v>0</v>
      </c>
      <c r="AG119" s="129">
        <f t="shared" si="3"/>
        <v>0</v>
      </c>
      <c r="AH119" s="129">
        <f t="shared" si="3"/>
        <v>0</v>
      </c>
      <c r="AI119" s="129">
        <f t="shared" si="3"/>
        <v>0</v>
      </c>
      <c r="AJ119" s="129">
        <f t="shared" si="3"/>
        <v>0</v>
      </c>
      <c r="AK119" s="129">
        <f t="shared" si="4"/>
        <v>0</v>
      </c>
      <c r="AL119" s="129">
        <f t="shared" si="4"/>
        <v>0</v>
      </c>
      <c r="AM119" s="129">
        <f t="shared" si="4"/>
        <v>0</v>
      </c>
    </row>
    <row r="120" spans="1:39" s="45" customFormat="1" ht="15" customHeight="1" x14ac:dyDescent="0.25">
      <c r="A120" s="71"/>
      <c r="B120" s="48">
        <v>2024</v>
      </c>
      <c r="C120" s="42" t="s">
        <v>28</v>
      </c>
      <c r="D120" s="43">
        <v>5196096</v>
      </c>
      <c r="E120" s="43">
        <v>701484</v>
      </c>
      <c r="F120" s="43">
        <v>664662</v>
      </c>
      <c r="G120" s="43">
        <v>2198051</v>
      </c>
      <c r="H120" s="43">
        <v>85337</v>
      </c>
      <c r="I120" s="43">
        <v>2948050</v>
      </c>
      <c r="J120" s="43">
        <v>109085</v>
      </c>
      <c r="K120" s="43">
        <v>1437477</v>
      </c>
      <c r="L120" s="43">
        <v>1546562</v>
      </c>
      <c r="M120" s="44"/>
      <c r="N120" s="127">
        <v>76</v>
      </c>
      <c r="O120" s="127">
        <v>111</v>
      </c>
      <c r="P120" s="127">
        <v>2024</v>
      </c>
      <c r="Q120" s="127">
        <v>2</v>
      </c>
      <c r="R120" s="128" t="s">
        <v>115</v>
      </c>
      <c r="S120" s="127">
        <v>1</v>
      </c>
      <c r="T120" s="127">
        <v>1</v>
      </c>
      <c r="U120" s="127">
        <v>5196096</v>
      </c>
      <c r="V120" s="127">
        <v>701484</v>
      </c>
      <c r="W120" s="127">
        <v>664662</v>
      </c>
      <c r="X120" s="127">
        <v>2198051</v>
      </c>
      <c r="Y120" s="127">
        <v>85337</v>
      </c>
      <c r="Z120" s="127">
        <v>2948050</v>
      </c>
      <c r="AA120" s="127">
        <v>109085</v>
      </c>
      <c r="AB120" s="127">
        <v>1437477</v>
      </c>
      <c r="AC120" s="127">
        <v>1546562</v>
      </c>
      <c r="AE120" s="129">
        <f t="shared" si="3"/>
        <v>0</v>
      </c>
      <c r="AF120" s="129">
        <f t="shared" si="3"/>
        <v>0</v>
      </c>
      <c r="AG120" s="129">
        <f t="shared" si="3"/>
        <v>0</v>
      </c>
      <c r="AH120" s="129">
        <f t="shared" si="3"/>
        <v>0</v>
      </c>
      <c r="AI120" s="129">
        <f t="shared" si="3"/>
        <v>0</v>
      </c>
      <c r="AJ120" s="129">
        <f t="shared" si="3"/>
        <v>0</v>
      </c>
      <c r="AK120" s="129">
        <f t="shared" si="4"/>
        <v>0</v>
      </c>
      <c r="AL120" s="129">
        <f t="shared" si="4"/>
        <v>0</v>
      </c>
      <c r="AM120" s="129">
        <f t="shared" si="4"/>
        <v>0</v>
      </c>
    </row>
    <row r="121" spans="1:39" s="45" customFormat="1" ht="15" customHeight="1" x14ac:dyDescent="0.25">
      <c r="A121" s="71"/>
      <c r="B121" s="56">
        <v>2024</v>
      </c>
      <c r="C121" s="50" t="s">
        <v>25</v>
      </c>
      <c r="D121" s="51">
        <v>4973209</v>
      </c>
      <c r="E121" s="51">
        <v>491381</v>
      </c>
      <c r="F121" s="51">
        <v>454199</v>
      </c>
      <c r="G121" s="51">
        <v>2397113</v>
      </c>
      <c r="H121" s="51">
        <v>72661</v>
      </c>
      <c r="I121" s="51">
        <v>2923973</v>
      </c>
      <c r="J121" s="51">
        <v>170730</v>
      </c>
      <c r="K121" s="51">
        <v>1387125</v>
      </c>
      <c r="L121" s="51">
        <v>1557855</v>
      </c>
      <c r="M121" s="44"/>
      <c r="N121" s="127">
        <v>76</v>
      </c>
      <c r="O121" s="127">
        <v>112</v>
      </c>
      <c r="P121" s="127">
        <v>2024</v>
      </c>
      <c r="Q121" s="127">
        <v>3</v>
      </c>
      <c r="R121" s="128" t="s">
        <v>115</v>
      </c>
      <c r="S121" s="127">
        <v>1</v>
      </c>
      <c r="T121" s="127">
        <v>1</v>
      </c>
      <c r="U121" s="127">
        <v>4973209</v>
      </c>
      <c r="V121" s="127">
        <v>491381</v>
      </c>
      <c r="W121" s="127">
        <v>454199</v>
      </c>
      <c r="X121" s="127">
        <v>2397113</v>
      </c>
      <c r="Y121" s="127">
        <v>72661</v>
      </c>
      <c r="Z121" s="127">
        <v>2923973</v>
      </c>
      <c r="AA121" s="127">
        <v>170730</v>
      </c>
      <c r="AB121" s="127">
        <v>1387125</v>
      </c>
      <c r="AC121" s="127">
        <v>1557855</v>
      </c>
      <c r="AE121" s="129">
        <f t="shared" si="3"/>
        <v>0</v>
      </c>
      <c r="AF121" s="129">
        <f t="shared" si="3"/>
        <v>0</v>
      </c>
      <c r="AG121" s="129">
        <f t="shared" si="3"/>
        <v>0</v>
      </c>
      <c r="AH121" s="129">
        <f t="shared" ref="AH121:AM184" si="5">X121-G121</f>
        <v>0</v>
      </c>
      <c r="AI121" s="129">
        <f t="shared" si="5"/>
        <v>0</v>
      </c>
      <c r="AJ121" s="129">
        <f t="shared" si="5"/>
        <v>0</v>
      </c>
      <c r="AK121" s="129">
        <f t="shared" si="4"/>
        <v>0</v>
      </c>
      <c r="AL121" s="129">
        <f t="shared" si="4"/>
        <v>0</v>
      </c>
      <c r="AM121" s="129">
        <f t="shared" si="4"/>
        <v>0</v>
      </c>
    </row>
    <row r="122" spans="1:39" s="45" customFormat="1" ht="15" customHeight="1" x14ac:dyDescent="0.25">
      <c r="A122" s="71"/>
      <c r="B122" s="48">
        <v>2024</v>
      </c>
      <c r="C122" s="42" t="s">
        <v>26</v>
      </c>
      <c r="D122" s="43">
        <v>4900226</v>
      </c>
      <c r="E122" s="43">
        <v>748650</v>
      </c>
      <c r="F122" s="43">
        <v>427719</v>
      </c>
      <c r="G122" s="43">
        <v>2185128</v>
      </c>
      <c r="H122" s="43">
        <v>56517</v>
      </c>
      <c r="I122" s="43">
        <v>2669364</v>
      </c>
      <c r="J122" s="43">
        <v>132822</v>
      </c>
      <c r="K122" s="43">
        <v>1349390</v>
      </c>
      <c r="L122" s="43">
        <v>1482212</v>
      </c>
      <c r="M122" s="44"/>
      <c r="N122" s="127">
        <v>76</v>
      </c>
      <c r="O122" s="127">
        <v>113</v>
      </c>
      <c r="P122" s="127">
        <v>2024</v>
      </c>
      <c r="Q122" s="127">
        <v>4</v>
      </c>
      <c r="R122" s="128" t="s">
        <v>115</v>
      </c>
      <c r="S122" s="127">
        <v>1</v>
      </c>
      <c r="T122" s="127">
        <v>1</v>
      </c>
      <c r="U122" s="127">
        <v>4900226</v>
      </c>
      <c r="V122" s="127">
        <v>748650</v>
      </c>
      <c r="W122" s="127">
        <v>427719</v>
      </c>
      <c r="X122" s="127">
        <v>2185128</v>
      </c>
      <c r="Y122" s="127">
        <v>56517</v>
      </c>
      <c r="Z122" s="127">
        <v>2669364</v>
      </c>
      <c r="AA122" s="127">
        <v>132822</v>
      </c>
      <c r="AB122" s="127">
        <v>1349390</v>
      </c>
      <c r="AC122" s="127">
        <v>1482212</v>
      </c>
      <c r="AE122" s="129">
        <f t="shared" ref="AE122:AJ185" si="6">U122-D122</f>
        <v>0</v>
      </c>
      <c r="AF122" s="129">
        <f t="shared" si="6"/>
        <v>0</v>
      </c>
      <c r="AG122" s="129">
        <f t="shared" si="6"/>
        <v>0</v>
      </c>
      <c r="AH122" s="129">
        <f t="shared" si="5"/>
        <v>0</v>
      </c>
      <c r="AI122" s="129">
        <f t="shared" si="5"/>
        <v>0</v>
      </c>
      <c r="AJ122" s="129">
        <f t="shared" si="5"/>
        <v>0</v>
      </c>
      <c r="AK122" s="129">
        <f t="shared" si="4"/>
        <v>0</v>
      </c>
      <c r="AL122" s="129">
        <f t="shared" si="4"/>
        <v>0</v>
      </c>
      <c r="AM122" s="129">
        <f t="shared" si="4"/>
        <v>0</v>
      </c>
    </row>
    <row r="123" spans="1:39" s="45" customFormat="1" ht="15" customHeight="1" x14ac:dyDescent="0.25">
      <c r="A123" s="71"/>
      <c r="B123" s="50">
        <v>2025</v>
      </c>
      <c r="C123" s="50" t="s">
        <v>27</v>
      </c>
      <c r="D123" s="51">
        <v>4522733</v>
      </c>
      <c r="E123" s="51">
        <v>474674</v>
      </c>
      <c r="F123" s="51">
        <v>383935</v>
      </c>
      <c r="G123" s="51">
        <v>2129678</v>
      </c>
      <c r="H123" s="51">
        <v>80602</v>
      </c>
      <c r="I123" s="51">
        <v>2594215</v>
      </c>
      <c r="J123" s="51">
        <v>159605</v>
      </c>
      <c r="K123" s="51">
        <v>1294239</v>
      </c>
      <c r="L123" s="51">
        <v>1453844</v>
      </c>
      <c r="M123" s="44"/>
      <c r="N123" s="127">
        <v>76</v>
      </c>
      <c r="O123" s="127">
        <v>114</v>
      </c>
      <c r="P123" s="127">
        <v>2025</v>
      </c>
      <c r="Q123" s="127">
        <v>1</v>
      </c>
      <c r="R123" s="128" t="s">
        <v>115</v>
      </c>
      <c r="S123" s="127">
        <v>1</v>
      </c>
      <c r="T123" s="127">
        <v>1</v>
      </c>
      <c r="U123" s="127">
        <v>4522733</v>
      </c>
      <c r="V123" s="127">
        <v>474674</v>
      </c>
      <c r="W123" s="127">
        <v>383935</v>
      </c>
      <c r="X123" s="127">
        <v>2129678</v>
      </c>
      <c r="Y123" s="127">
        <v>80602</v>
      </c>
      <c r="Z123" s="127">
        <v>2594215</v>
      </c>
      <c r="AA123" s="127">
        <v>159605</v>
      </c>
      <c r="AB123" s="127">
        <v>1294239</v>
      </c>
      <c r="AC123" s="127">
        <v>1453844</v>
      </c>
      <c r="AE123" s="129">
        <f t="shared" si="6"/>
        <v>0</v>
      </c>
      <c r="AF123" s="129">
        <f t="shared" si="6"/>
        <v>0</v>
      </c>
      <c r="AG123" s="129">
        <f t="shared" si="6"/>
        <v>0</v>
      </c>
      <c r="AH123" s="129">
        <f t="shared" si="5"/>
        <v>0</v>
      </c>
      <c r="AI123" s="129">
        <f t="shared" si="5"/>
        <v>0</v>
      </c>
      <c r="AJ123" s="129">
        <f t="shared" si="5"/>
        <v>0</v>
      </c>
      <c r="AK123" s="129">
        <f t="shared" si="4"/>
        <v>0</v>
      </c>
      <c r="AL123" s="129">
        <f t="shared" si="4"/>
        <v>0</v>
      </c>
      <c r="AM123" s="129">
        <f t="shared" si="4"/>
        <v>0</v>
      </c>
    </row>
    <row r="124" spans="1:39" s="45" customFormat="1" ht="15" customHeight="1" x14ac:dyDescent="0.25">
      <c r="A124" s="71"/>
      <c r="B124" s="48">
        <v>2025</v>
      </c>
      <c r="C124" s="42" t="s">
        <v>28</v>
      </c>
      <c r="D124" s="43">
        <v>4288558</v>
      </c>
      <c r="E124" s="43">
        <v>465644</v>
      </c>
      <c r="F124" s="43">
        <v>257126</v>
      </c>
      <c r="G124" s="43">
        <v>2093931</v>
      </c>
      <c r="H124" s="43">
        <v>66034</v>
      </c>
      <c r="I124" s="43">
        <v>2417091</v>
      </c>
      <c r="J124" s="43">
        <v>132583</v>
      </c>
      <c r="K124" s="43">
        <v>1273240</v>
      </c>
      <c r="L124" s="43">
        <v>1405823</v>
      </c>
      <c r="M124" s="44"/>
      <c r="N124" s="127">
        <v>76</v>
      </c>
      <c r="O124" s="127">
        <v>115</v>
      </c>
      <c r="P124" s="127">
        <v>2025</v>
      </c>
      <c r="Q124" s="127">
        <v>2</v>
      </c>
      <c r="R124" s="128" t="s">
        <v>115</v>
      </c>
      <c r="S124" s="127">
        <v>1</v>
      </c>
      <c r="T124" s="127">
        <v>1</v>
      </c>
      <c r="U124" s="127">
        <v>4288558</v>
      </c>
      <c r="V124" s="127">
        <v>465644</v>
      </c>
      <c r="W124" s="127">
        <v>257126</v>
      </c>
      <c r="X124" s="127">
        <v>2093931</v>
      </c>
      <c r="Y124" s="127">
        <v>66034</v>
      </c>
      <c r="Z124" s="127">
        <v>2417091</v>
      </c>
      <c r="AA124" s="127">
        <v>132583</v>
      </c>
      <c r="AB124" s="127">
        <v>1273240</v>
      </c>
      <c r="AC124" s="127">
        <v>1405823</v>
      </c>
      <c r="AE124" s="129">
        <f t="shared" si="6"/>
        <v>0</v>
      </c>
      <c r="AF124" s="129">
        <f t="shared" si="6"/>
        <v>0</v>
      </c>
      <c r="AG124" s="129">
        <f t="shared" si="6"/>
        <v>0</v>
      </c>
      <c r="AH124" s="129">
        <f t="shared" si="5"/>
        <v>0</v>
      </c>
      <c r="AI124" s="129">
        <f t="shared" si="5"/>
        <v>0</v>
      </c>
      <c r="AJ124" s="129">
        <f t="shared" si="5"/>
        <v>0</v>
      </c>
      <c r="AK124" s="129">
        <f t="shared" si="4"/>
        <v>0</v>
      </c>
      <c r="AL124" s="129">
        <f t="shared" si="4"/>
        <v>0</v>
      </c>
      <c r="AM124" s="129">
        <f t="shared" si="4"/>
        <v>0</v>
      </c>
    </row>
    <row r="125" spans="1:39" s="45" customFormat="1" ht="15" customHeight="1" x14ac:dyDescent="0.25">
      <c r="A125" s="71"/>
      <c r="B125" s="56">
        <v>2025</v>
      </c>
      <c r="C125" s="50" t="s">
        <v>25</v>
      </c>
      <c r="D125" s="51">
        <v>4277321</v>
      </c>
      <c r="E125" s="51">
        <v>615948</v>
      </c>
      <c r="F125" s="51">
        <v>446239</v>
      </c>
      <c r="G125" s="51">
        <v>1735404</v>
      </c>
      <c r="H125" s="51">
        <v>44243</v>
      </c>
      <c r="I125" s="51">
        <v>2225886</v>
      </c>
      <c r="J125" s="51">
        <v>158522</v>
      </c>
      <c r="K125" s="51">
        <v>1276965</v>
      </c>
      <c r="L125" s="51">
        <v>1435487</v>
      </c>
      <c r="M125" s="44"/>
      <c r="N125" s="127">
        <v>76</v>
      </c>
      <c r="O125" s="127">
        <v>116</v>
      </c>
      <c r="P125" s="127">
        <v>2025</v>
      </c>
      <c r="Q125" s="127">
        <v>3</v>
      </c>
      <c r="R125" s="128" t="s">
        <v>115</v>
      </c>
      <c r="S125" s="127">
        <v>1</v>
      </c>
      <c r="T125" s="127">
        <v>1</v>
      </c>
      <c r="U125" s="127">
        <v>4277321</v>
      </c>
      <c r="V125" s="127">
        <v>615948</v>
      </c>
      <c r="W125" s="127">
        <v>446239</v>
      </c>
      <c r="X125" s="127">
        <v>1735404</v>
      </c>
      <c r="Y125" s="127">
        <v>44243</v>
      </c>
      <c r="Z125" s="127">
        <v>2225886</v>
      </c>
      <c r="AA125" s="127">
        <v>158522</v>
      </c>
      <c r="AB125" s="127">
        <v>1276965</v>
      </c>
      <c r="AC125" s="127">
        <v>1435487</v>
      </c>
      <c r="AE125" s="129">
        <f t="shared" si="6"/>
        <v>0</v>
      </c>
      <c r="AF125" s="129">
        <f t="shared" si="6"/>
        <v>0</v>
      </c>
      <c r="AG125" s="129">
        <f t="shared" si="6"/>
        <v>0</v>
      </c>
      <c r="AH125" s="129">
        <f t="shared" si="5"/>
        <v>0</v>
      </c>
      <c r="AI125" s="129">
        <f t="shared" si="5"/>
        <v>0</v>
      </c>
      <c r="AJ125" s="129">
        <f t="shared" si="5"/>
        <v>0</v>
      </c>
      <c r="AK125" s="129">
        <f t="shared" si="4"/>
        <v>0</v>
      </c>
      <c r="AL125" s="129">
        <f t="shared" si="4"/>
        <v>0</v>
      </c>
      <c r="AM125" s="129">
        <f t="shared" si="4"/>
        <v>0</v>
      </c>
    </row>
    <row r="126" spans="1:39" s="45" customFormat="1" ht="15" customHeight="1" x14ac:dyDescent="0.25">
      <c r="A126" s="71"/>
      <c r="B126" s="48">
        <v>2025</v>
      </c>
      <c r="C126" s="42" t="s">
        <v>26</v>
      </c>
      <c r="D126" s="43">
        <v>4059345</v>
      </c>
      <c r="E126" s="43">
        <v>520401</v>
      </c>
      <c r="F126" s="43">
        <v>452763</v>
      </c>
      <c r="G126" s="43">
        <v>1667558</v>
      </c>
      <c r="H126" s="43">
        <v>53666</v>
      </c>
      <c r="I126" s="43">
        <v>2173987</v>
      </c>
      <c r="J126" s="43">
        <v>138981</v>
      </c>
      <c r="K126" s="43">
        <v>1225976</v>
      </c>
      <c r="L126" s="43">
        <v>1364957</v>
      </c>
      <c r="M126" s="44"/>
      <c r="N126" s="127">
        <v>76</v>
      </c>
      <c r="O126" s="127">
        <v>117</v>
      </c>
      <c r="P126" s="127">
        <v>2025</v>
      </c>
      <c r="Q126" s="127">
        <v>4</v>
      </c>
      <c r="R126" s="128" t="s">
        <v>115</v>
      </c>
      <c r="S126" s="127">
        <v>1</v>
      </c>
      <c r="T126" s="127">
        <v>1</v>
      </c>
      <c r="U126" s="127">
        <v>4059345</v>
      </c>
      <c r="V126" s="127">
        <v>520401</v>
      </c>
      <c r="W126" s="127">
        <v>452763</v>
      </c>
      <c r="X126" s="127">
        <v>1667558</v>
      </c>
      <c r="Y126" s="127">
        <v>53666</v>
      </c>
      <c r="Z126" s="127">
        <v>2173987</v>
      </c>
      <c r="AA126" s="127">
        <v>138981</v>
      </c>
      <c r="AB126" s="127">
        <v>1225976</v>
      </c>
      <c r="AC126" s="127">
        <v>1364957</v>
      </c>
      <c r="AE126" s="129">
        <f t="shared" si="6"/>
        <v>0</v>
      </c>
      <c r="AF126" s="129">
        <f t="shared" si="6"/>
        <v>0</v>
      </c>
      <c r="AG126" s="129">
        <f t="shared" si="6"/>
        <v>0</v>
      </c>
      <c r="AH126" s="129">
        <f t="shared" si="5"/>
        <v>0</v>
      </c>
      <c r="AI126" s="129">
        <f t="shared" si="5"/>
        <v>0</v>
      </c>
      <c r="AJ126" s="129">
        <f t="shared" si="5"/>
        <v>0</v>
      </c>
      <c r="AK126" s="129">
        <f t="shared" si="4"/>
        <v>0</v>
      </c>
      <c r="AL126" s="129">
        <f t="shared" si="4"/>
        <v>0</v>
      </c>
      <c r="AM126" s="129">
        <f t="shared" si="4"/>
        <v>0</v>
      </c>
    </row>
    <row r="127" spans="1:39" s="45" customFormat="1" ht="15" customHeight="1" x14ac:dyDescent="0.25">
      <c r="A127" s="75"/>
      <c r="B127" s="57">
        <v>2026</v>
      </c>
      <c r="C127" s="57" t="s">
        <v>27</v>
      </c>
      <c r="D127" s="58">
        <v>3877975</v>
      </c>
      <c r="E127" s="58">
        <v>529422</v>
      </c>
      <c r="F127" s="58">
        <v>330902</v>
      </c>
      <c r="G127" s="58">
        <v>1582592</v>
      </c>
      <c r="H127" s="58">
        <v>64152</v>
      </c>
      <c r="I127" s="58">
        <v>1977646</v>
      </c>
      <c r="J127" s="58">
        <v>163491</v>
      </c>
      <c r="K127" s="58">
        <v>1207416</v>
      </c>
      <c r="L127" s="58">
        <v>1370907</v>
      </c>
      <c r="M127" s="44"/>
      <c r="N127" s="127">
        <v>76</v>
      </c>
      <c r="O127" s="127">
        <v>118</v>
      </c>
      <c r="P127" s="127">
        <v>2026</v>
      </c>
      <c r="Q127" s="127">
        <v>1</v>
      </c>
      <c r="R127" s="128" t="s">
        <v>115</v>
      </c>
      <c r="S127" s="127">
        <v>1</v>
      </c>
      <c r="T127" s="127">
        <v>1</v>
      </c>
      <c r="U127" s="127">
        <v>3877975</v>
      </c>
      <c r="V127" s="127">
        <v>529422</v>
      </c>
      <c r="W127" s="127">
        <v>330902</v>
      </c>
      <c r="X127" s="127">
        <v>1582592</v>
      </c>
      <c r="Y127" s="127">
        <v>64152</v>
      </c>
      <c r="Z127" s="127">
        <v>1977646</v>
      </c>
      <c r="AA127" s="127">
        <v>163491</v>
      </c>
      <c r="AB127" s="127">
        <v>1207416</v>
      </c>
      <c r="AC127" s="127">
        <v>1370907</v>
      </c>
      <c r="AE127" s="129">
        <f t="shared" si="6"/>
        <v>0</v>
      </c>
      <c r="AF127" s="129">
        <f t="shared" si="6"/>
        <v>0</v>
      </c>
      <c r="AG127" s="129">
        <f t="shared" si="6"/>
        <v>0</v>
      </c>
      <c r="AH127" s="129">
        <f t="shared" si="5"/>
        <v>0</v>
      </c>
      <c r="AI127" s="129">
        <f t="shared" si="5"/>
        <v>0</v>
      </c>
      <c r="AJ127" s="129">
        <f t="shared" si="5"/>
        <v>0</v>
      </c>
      <c r="AK127" s="129">
        <f t="shared" si="4"/>
        <v>0</v>
      </c>
      <c r="AL127" s="129">
        <f t="shared" si="4"/>
        <v>0</v>
      </c>
      <c r="AM127" s="129">
        <f t="shared" si="4"/>
        <v>0</v>
      </c>
    </row>
    <row r="128" spans="1:39" s="45" customFormat="1" ht="15" customHeight="1" x14ac:dyDescent="0.25">
      <c r="A128" s="96" t="s">
        <v>33</v>
      </c>
      <c r="B128" s="81">
        <v>2020</v>
      </c>
      <c r="C128" s="42" t="s">
        <v>25</v>
      </c>
      <c r="D128" s="43">
        <v>3119694</v>
      </c>
      <c r="E128" s="43">
        <v>165140</v>
      </c>
      <c r="F128" s="43">
        <v>294918</v>
      </c>
      <c r="G128" s="43">
        <v>1110226</v>
      </c>
      <c r="H128" s="43">
        <v>545921</v>
      </c>
      <c r="I128" s="43">
        <v>1951065</v>
      </c>
      <c r="J128" s="43">
        <v>32123</v>
      </c>
      <c r="K128" s="43">
        <v>971366</v>
      </c>
      <c r="L128" s="43">
        <v>1003489</v>
      </c>
      <c r="M128" s="44"/>
      <c r="N128" s="127">
        <v>8</v>
      </c>
      <c r="O128" s="127">
        <v>96</v>
      </c>
      <c r="P128" s="127">
        <v>2020</v>
      </c>
      <c r="Q128" s="127">
        <v>3</v>
      </c>
      <c r="R128" s="128" t="s">
        <v>115</v>
      </c>
      <c r="S128" s="127">
        <v>1</v>
      </c>
      <c r="T128" s="127">
        <v>1</v>
      </c>
      <c r="U128" s="127">
        <v>3119694</v>
      </c>
      <c r="V128" s="127">
        <v>165140</v>
      </c>
      <c r="W128" s="127">
        <v>294918</v>
      </c>
      <c r="X128" s="127">
        <v>1110226</v>
      </c>
      <c r="Y128" s="127">
        <v>545921</v>
      </c>
      <c r="Z128" s="127">
        <v>1951065</v>
      </c>
      <c r="AA128" s="127">
        <v>32123</v>
      </c>
      <c r="AB128" s="127">
        <v>971366</v>
      </c>
      <c r="AC128" s="127">
        <v>1003489</v>
      </c>
      <c r="AE128" s="129">
        <f t="shared" si="6"/>
        <v>0</v>
      </c>
      <c r="AF128" s="129">
        <f t="shared" si="6"/>
        <v>0</v>
      </c>
      <c r="AG128" s="129">
        <f t="shared" si="6"/>
        <v>0</v>
      </c>
      <c r="AH128" s="129">
        <f t="shared" si="5"/>
        <v>0</v>
      </c>
      <c r="AI128" s="129">
        <f t="shared" si="5"/>
        <v>0</v>
      </c>
      <c r="AJ128" s="129">
        <f t="shared" si="5"/>
        <v>0</v>
      </c>
      <c r="AK128" s="129">
        <f t="shared" si="4"/>
        <v>0</v>
      </c>
      <c r="AL128" s="129">
        <f t="shared" si="4"/>
        <v>0</v>
      </c>
      <c r="AM128" s="129">
        <f t="shared" si="4"/>
        <v>0</v>
      </c>
    </row>
    <row r="129" spans="1:39" s="45" customFormat="1" ht="15" customHeight="1" x14ac:dyDescent="0.25">
      <c r="A129" s="96"/>
      <c r="B129" s="56">
        <v>2020</v>
      </c>
      <c r="C129" s="50" t="s">
        <v>26</v>
      </c>
      <c r="D129" s="51">
        <v>3282629</v>
      </c>
      <c r="E129" s="51">
        <v>293617</v>
      </c>
      <c r="F129" s="51">
        <v>322730</v>
      </c>
      <c r="G129" s="51">
        <v>1596632</v>
      </c>
      <c r="H129" s="51">
        <v>139996</v>
      </c>
      <c r="I129" s="51">
        <v>2059358</v>
      </c>
      <c r="J129" s="51">
        <v>96651</v>
      </c>
      <c r="K129" s="51">
        <v>833003</v>
      </c>
      <c r="L129" s="51">
        <v>929654</v>
      </c>
      <c r="M129" s="44"/>
      <c r="N129" s="127">
        <v>8</v>
      </c>
      <c r="O129" s="127">
        <v>97</v>
      </c>
      <c r="P129" s="127">
        <v>2020</v>
      </c>
      <c r="Q129" s="127">
        <v>4</v>
      </c>
      <c r="R129" s="128" t="s">
        <v>115</v>
      </c>
      <c r="S129" s="127">
        <v>1</v>
      </c>
      <c r="T129" s="127">
        <v>1</v>
      </c>
      <c r="U129" s="127">
        <v>3282629</v>
      </c>
      <c r="V129" s="127">
        <v>293617</v>
      </c>
      <c r="W129" s="127">
        <v>322730</v>
      </c>
      <c r="X129" s="127">
        <v>1596632</v>
      </c>
      <c r="Y129" s="127">
        <v>139996</v>
      </c>
      <c r="Z129" s="127">
        <v>2059358</v>
      </c>
      <c r="AA129" s="127">
        <v>96651</v>
      </c>
      <c r="AB129" s="127">
        <v>833003</v>
      </c>
      <c r="AC129" s="127">
        <v>929654</v>
      </c>
      <c r="AE129" s="129">
        <f t="shared" si="6"/>
        <v>0</v>
      </c>
      <c r="AF129" s="129">
        <f t="shared" si="6"/>
        <v>0</v>
      </c>
      <c r="AG129" s="129">
        <f t="shared" si="6"/>
        <v>0</v>
      </c>
      <c r="AH129" s="129">
        <f t="shared" si="5"/>
        <v>0</v>
      </c>
      <c r="AI129" s="129">
        <f t="shared" si="5"/>
        <v>0</v>
      </c>
      <c r="AJ129" s="129">
        <f t="shared" si="5"/>
        <v>0</v>
      </c>
      <c r="AK129" s="129">
        <f t="shared" si="4"/>
        <v>0</v>
      </c>
      <c r="AL129" s="129">
        <f t="shared" si="4"/>
        <v>0</v>
      </c>
      <c r="AM129" s="129">
        <f t="shared" si="4"/>
        <v>0</v>
      </c>
    </row>
    <row r="130" spans="1:39" s="45" customFormat="1" ht="15" customHeight="1" x14ac:dyDescent="0.25">
      <c r="A130" s="71"/>
      <c r="B130" s="81">
        <v>2021</v>
      </c>
      <c r="C130" s="42" t="s">
        <v>27</v>
      </c>
      <c r="D130" s="43">
        <v>3363562</v>
      </c>
      <c r="E130" s="43">
        <v>310151</v>
      </c>
      <c r="F130" s="43">
        <v>376779</v>
      </c>
      <c r="G130" s="43">
        <v>1662936</v>
      </c>
      <c r="H130" s="43">
        <v>31655</v>
      </c>
      <c r="I130" s="43">
        <v>2071370</v>
      </c>
      <c r="J130" s="43">
        <v>121710</v>
      </c>
      <c r="K130" s="43">
        <v>860331</v>
      </c>
      <c r="L130" s="43">
        <v>982041</v>
      </c>
      <c r="M130" s="44"/>
      <c r="N130" s="127">
        <v>8</v>
      </c>
      <c r="O130" s="127">
        <v>98</v>
      </c>
      <c r="P130" s="127">
        <v>2021</v>
      </c>
      <c r="Q130" s="127">
        <v>1</v>
      </c>
      <c r="R130" s="128" t="s">
        <v>115</v>
      </c>
      <c r="S130" s="127">
        <v>1</v>
      </c>
      <c r="T130" s="127">
        <v>1</v>
      </c>
      <c r="U130" s="127">
        <v>3363562</v>
      </c>
      <c r="V130" s="127">
        <v>310151</v>
      </c>
      <c r="W130" s="127">
        <v>376779</v>
      </c>
      <c r="X130" s="127">
        <v>1662936</v>
      </c>
      <c r="Y130" s="127">
        <v>31655</v>
      </c>
      <c r="Z130" s="127">
        <v>2071370</v>
      </c>
      <c r="AA130" s="127">
        <v>121710</v>
      </c>
      <c r="AB130" s="127">
        <v>860331</v>
      </c>
      <c r="AC130" s="127">
        <v>982041</v>
      </c>
      <c r="AE130" s="129">
        <f t="shared" si="6"/>
        <v>0</v>
      </c>
      <c r="AF130" s="129">
        <f t="shared" si="6"/>
        <v>0</v>
      </c>
      <c r="AG130" s="129">
        <f t="shared" si="6"/>
        <v>0</v>
      </c>
      <c r="AH130" s="129">
        <f t="shared" si="5"/>
        <v>0</v>
      </c>
      <c r="AI130" s="129">
        <f t="shared" si="5"/>
        <v>0</v>
      </c>
      <c r="AJ130" s="129">
        <f t="shared" si="5"/>
        <v>0</v>
      </c>
      <c r="AK130" s="129">
        <f t="shared" si="4"/>
        <v>0</v>
      </c>
      <c r="AL130" s="129">
        <f t="shared" si="4"/>
        <v>0</v>
      </c>
      <c r="AM130" s="129">
        <f t="shared" si="4"/>
        <v>0</v>
      </c>
    </row>
    <row r="131" spans="1:39" s="45" customFormat="1" ht="15" customHeight="1" x14ac:dyDescent="0.25">
      <c r="A131" s="71"/>
      <c r="B131" s="56">
        <v>2021</v>
      </c>
      <c r="C131" s="50" t="s">
        <v>28</v>
      </c>
      <c r="D131" s="51">
        <v>3423011</v>
      </c>
      <c r="E131" s="51">
        <v>317387</v>
      </c>
      <c r="F131" s="51">
        <v>375028</v>
      </c>
      <c r="G131" s="51">
        <v>1703168</v>
      </c>
      <c r="H131" s="51">
        <v>39586</v>
      </c>
      <c r="I131" s="51">
        <v>2117782</v>
      </c>
      <c r="J131" s="51">
        <v>97765</v>
      </c>
      <c r="K131" s="51">
        <v>890077</v>
      </c>
      <c r="L131" s="51">
        <v>987842</v>
      </c>
      <c r="M131" s="44"/>
      <c r="N131" s="127">
        <v>8</v>
      </c>
      <c r="O131" s="127">
        <v>99</v>
      </c>
      <c r="P131" s="127">
        <v>2021</v>
      </c>
      <c r="Q131" s="127">
        <v>2</v>
      </c>
      <c r="R131" s="128" t="s">
        <v>115</v>
      </c>
      <c r="S131" s="127">
        <v>1</v>
      </c>
      <c r="T131" s="127">
        <v>1</v>
      </c>
      <c r="U131" s="127">
        <v>3423011</v>
      </c>
      <c r="V131" s="127">
        <v>317387</v>
      </c>
      <c r="W131" s="127">
        <v>375028</v>
      </c>
      <c r="X131" s="127">
        <v>1703168</v>
      </c>
      <c r="Y131" s="127">
        <v>39586</v>
      </c>
      <c r="Z131" s="127">
        <v>2117782</v>
      </c>
      <c r="AA131" s="127">
        <v>97765</v>
      </c>
      <c r="AB131" s="127">
        <v>890077</v>
      </c>
      <c r="AC131" s="127">
        <v>987842</v>
      </c>
      <c r="AE131" s="129">
        <f t="shared" si="6"/>
        <v>0</v>
      </c>
      <c r="AF131" s="129">
        <f t="shared" si="6"/>
        <v>0</v>
      </c>
      <c r="AG131" s="129">
        <f t="shared" si="6"/>
        <v>0</v>
      </c>
      <c r="AH131" s="129">
        <f t="shared" si="5"/>
        <v>0</v>
      </c>
      <c r="AI131" s="129">
        <f t="shared" si="5"/>
        <v>0</v>
      </c>
      <c r="AJ131" s="129">
        <f t="shared" si="5"/>
        <v>0</v>
      </c>
      <c r="AK131" s="129">
        <f t="shared" si="4"/>
        <v>0</v>
      </c>
      <c r="AL131" s="129">
        <f t="shared" si="4"/>
        <v>0</v>
      </c>
      <c r="AM131" s="129">
        <f t="shared" si="4"/>
        <v>0</v>
      </c>
    </row>
    <row r="132" spans="1:39" s="45" customFormat="1" ht="15" customHeight="1" x14ac:dyDescent="0.25">
      <c r="A132" s="71"/>
      <c r="B132" s="48">
        <v>2021</v>
      </c>
      <c r="C132" s="42" t="s">
        <v>25</v>
      </c>
      <c r="D132" s="43">
        <v>3519109</v>
      </c>
      <c r="E132" s="43">
        <v>325927</v>
      </c>
      <c r="F132" s="43">
        <v>408841</v>
      </c>
      <c r="G132" s="43">
        <v>1726012</v>
      </c>
      <c r="H132" s="43">
        <v>32638</v>
      </c>
      <c r="I132" s="43">
        <v>2167491</v>
      </c>
      <c r="J132" s="43">
        <v>98079</v>
      </c>
      <c r="K132" s="43">
        <v>927612</v>
      </c>
      <c r="L132" s="43">
        <v>1025691</v>
      </c>
      <c r="M132" s="44"/>
      <c r="N132" s="127">
        <v>8</v>
      </c>
      <c r="O132" s="127">
        <v>100</v>
      </c>
      <c r="P132" s="127">
        <v>2021</v>
      </c>
      <c r="Q132" s="127">
        <v>3</v>
      </c>
      <c r="R132" s="128" t="s">
        <v>115</v>
      </c>
      <c r="S132" s="127">
        <v>1</v>
      </c>
      <c r="T132" s="127">
        <v>1</v>
      </c>
      <c r="U132" s="127">
        <v>3519109</v>
      </c>
      <c r="V132" s="127">
        <v>325927</v>
      </c>
      <c r="W132" s="127">
        <v>408841</v>
      </c>
      <c r="X132" s="127">
        <v>1726012</v>
      </c>
      <c r="Y132" s="127">
        <v>32638</v>
      </c>
      <c r="Z132" s="127">
        <v>2167491</v>
      </c>
      <c r="AA132" s="127">
        <v>98079</v>
      </c>
      <c r="AB132" s="127">
        <v>927612</v>
      </c>
      <c r="AC132" s="127">
        <v>1025691</v>
      </c>
      <c r="AE132" s="129">
        <f t="shared" si="6"/>
        <v>0</v>
      </c>
      <c r="AF132" s="129">
        <f t="shared" si="6"/>
        <v>0</v>
      </c>
      <c r="AG132" s="129">
        <f t="shared" si="6"/>
        <v>0</v>
      </c>
      <c r="AH132" s="129">
        <f t="shared" si="5"/>
        <v>0</v>
      </c>
      <c r="AI132" s="129">
        <f t="shared" si="5"/>
        <v>0</v>
      </c>
      <c r="AJ132" s="129">
        <f t="shared" si="5"/>
        <v>0</v>
      </c>
      <c r="AK132" s="129">
        <f t="shared" si="4"/>
        <v>0</v>
      </c>
      <c r="AL132" s="129">
        <f t="shared" si="4"/>
        <v>0</v>
      </c>
      <c r="AM132" s="129">
        <f t="shared" si="4"/>
        <v>0</v>
      </c>
    </row>
    <row r="133" spans="1:39" s="45" customFormat="1" ht="15" customHeight="1" x14ac:dyDescent="0.25">
      <c r="A133" s="71"/>
      <c r="B133" s="56">
        <v>2021</v>
      </c>
      <c r="C133" s="50" t="s">
        <v>26</v>
      </c>
      <c r="D133" s="51">
        <v>3539815</v>
      </c>
      <c r="E133" s="51">
        <v>300097</v>
      </c>
      <c r="F133" s="51">
        <v>328832</v>
      </c>
      <c r="G133" s="51">
        <v>1788195</v>
      </c>
      <c r="H133" s="51">
        <v>88837</v>
      </c>
      <c r="I133" s="51">
        <v>2205864</v>
      </c>
      <c r="J133" s="51">
        <v>121270</v>
      </c>
      <c r="K133" s="51">
        <v>912584</v>
      </c>
      <c r="L133" s="51">
        <v>1033854</v>
      </c>
      <c r="M133" s="44"/>
      <c r="N133" s="127">
        <v>8</v>
      </c>
      <c r="O133" s="127">
        <v>101</v>
      </c>
      <c r="P133" s="127">
        <v>2021</v>
      </c>
      <c r="Q133" s="127">
        <v>4</v>
      </c>
      <c r="R133" s="128" t="s">
        <v>115</v>
      </c>
      <c r="S133" s="127">
        <v>1</v>
      </c>
      <c r="T133" s="127">
        <v>1</v>
      </c>
      <c r="U133" s="127">
        <v>3539815</v>
      </c>
      <c r="V133" s="127">
        <v>300097</v>
      </c>
      <c r="W133" s="127">
        <v>328832</v>
      </c>
      <c r="X133" s="127">
        <v>1788195</v>
      </c>
      <c r="Y133" s="127">
        <v>88837</v>
      </c>
      <c r="Z133" s="127">
        <v>2205864</v>
      </c>
      <c r="AA133" s="127">
        <v>121270</v>
      </c>
      <c r="AB133" s="127">
        <v>912584</v>
      </c>
      <c r="AC133" s="127">
        <v>1033854</v>
      </c>
      <c r="AE133" s="129">
        <f t="shared" si="6"/>
        <v>0</v>
      </c>
      <c r="AF133" s="129">
        <f t="shared" si="6"/>
        <v>0</v>
      </c>
      <c r="AG133" s="129">
        <f t="shared" si="6"/>
        <v>0</v>
      </c>
      <c r="AH133" s="129">
        <f t="shared" si="5"/>
        <v>0</v>
      </c>
      <c r="AI133" s="129">
        <f t="shared" si="5"/>
        <v>0</v>
      </c>
      <c r="AJ133" s="129">
        <f t="shared" si="5"/>
        <v>0</v>
      </c>
      <c r="AK133" s="129">
        <f t="shared" si="4"/>
        <v>0</v>
      </c>
      <c r="AL133" s="129">
        <f t="shared" si="4"/>
        <v>0</v>
      </c>
      <c r="AM133" s="129">
        <f t="shared" si="4"/>
        <v>0</v>
      </c>
    </row>
    <row r="134" spans="1:39" s="45" customFormat="1" ht="15" customHeight="1" x14ac:dyDescent="0.25">
      <c r="A134" s="71"/>
      <c r="B134" s="81">
        <v>2022</v>
      </c>
      <c r="C134" s="42" t="s">
        <v>27</v>
      </c>
      <c r="D134" s="43">
        <v>3665359</v>
      </c>
      <c r="E134" s="43">
        <v>338073</v>
      </c>
      <c r="F134" s="43">
        <v>411262</v>
      </c>
      <c r="G134" s="43">
        <v>1833140</v>
      </c>
      <c r="H134" s="43">
        <v>110386</v>
      </c>
      <c r="I134" s="43">
        <v>2354788</v>
      </c>
      <c r="J134" s="43">
        <v>87563</v>
      </c>
      <c r="K134" s="43">
        <v>884935</v>
      </c>
      <c r="L134" s="43">
        <v>972498</v>
      </c>
      <c r="M134" s="44"/>
      <c r="N134" s="127">
        <v>8</v>
      </c>
      <c r="O134" s="127">
        <v>102</v>
      </c>
      <c r="P134" s="127">
        <v>2022</v>
      </c>
      <c r="Q134" s="127">
        <v>1</v>
      </c>
      <c r="R134" s="128" t="s">
        <v>115</v>
      </c>
      <c r="S134" s="127">
        <v>1</v>
      </c>
      <c r="T134" s="127">
        <v>1</v>
      </c>
      <c r="U134" s="127">
        <v>3665359</v>
      </c>
      <c r="V134" s="127">
        <v>338073</v>
      </c>
      <c r="W134" s="127">
        <v>411262</v>
      </c>
      <c r="X134" s="127">
        <v>1833140</v>
      </c>
      <c r="Y134" s="127">
        <v>110386</v>
      </c>
      <c r="Z134" s="127">
        <v>2354788</v>
      </c>
      <c r="AA134" s="127">
        <v>87563</v>
      </c>
      <c r="AB134" s="127">
        <v>884935</v>
      </c>
      <c r="AC134" s="127">
        <v>972498</v>
      </c>
      <c r="AE134" s="129">
        <f t="shared" si="6"/>
        <v>0</v>
      </c>
      <c r="AF134" s="129">
        <f t="shared" si="6"/>
        <v>0</v>
      </c>
      <c r="AG134" s="129">
        <f t="shared" si="6"/>
        <v>0</v>
      </c>
      <c r="AH134" s="129">
        <f t="shared" si="5"/>
        <v>0</v>
      </c>
      <c r="AI134" s="129">
        <f t="shared" si="5"/>
        <v>0</v>
      </c>
      <c r="AJ134" s="129">
        <f t="shared" si="5"/>
        <v>0</v>
      </c>
      <c r="AK134" s="129">
        <f t="shared" si="4"/>
        <v>0</v>
      </c>
      <c r="AL134" s="129">
        <f t="shared" si="4"/>
        <v>0</v>
      </c>
      <c r="AM134" s="129">
        <f t="shared" si="4"/>
        <v>0</v>
      </c>
    </row>
    <row r="135" spans="1:39" s="45" customFormat="1" ht="15" customHeight="1" x14ac:dyDescent="0.25">
      <c r="A135" s="71"/>
      <c r="B135" s="56">
        <v>2022</v>
      </c>
      <c r="C135" s="50" t="s">
        <v>28</v>
      </c>
      <c r="D135" s="51">
        <v>3794916</v>
      </c>
      <c r="E135" s="51">
        <v>501362</v>
      </c>
      <c r="F135" s="51">
        <v>478720</v>
      </c>
      <c r="G135" s="51">
        <v>1775370</v>
      </c>
      <c r="H135" s="51">
        <v>73385</v>
      </c>
      <c r="I135" s="51">
        <v>2327475</v>
      </c>
      <c r="J135" s="51">
        <v>146809</v>
      </c>
      <c r="K135" s="51">
        <v>819270</v>
      </c>
      <c r="L135" s="51">
        <v>966079</v>
      </c>
      <c r="M135" s="44"/>
      <c r="N135" s="127">
        <v>8</v>
      </c>
      <c r="O135" s="127">
        <v>103</v>
      </c>
      <c r="P135" s="127">
        <v>2022</v>
      </c>
      <c r="Q135" s="127">
        <v>2</v>
      </c>
      <c r="R135" s="128" t="s">
        <v>115</v>
      </c>
      <c r="S135" s="127">
        <v>1</v>
      </c>
      <c r="T135" s="127">
        <v>1</v>
      </c>
      <c r="U135" s="127">
        <v>3794916</v>
      </c>
      <c r="V135" s="127">
        <v>501362</v>
      </c>
      <c r="W135" s="127">
        <v>478720</v>
      </c>
      <c r="X135" s="127">
        <v>1775370</v>
      </c>
      <c r="Y135" s="127">
        <v>73385</v>
      </c>
      <c r="Z135" s="127">
        <v>2327475</v>
      </c>
      <c r="AA135" s="127">
        <v>146809</v>
      </c>
      <c r="AB135" s="127">
        <v>819270</v>
      </c>
      <c r="AC135" s="127">
        <v>966079</v>
      </c>
      <c r="AE135" s="129">
        <f t="shared" si="6"/>
        <v>0</v>
      </c>
      <c r="AF135" s="129">
        <f t="shared" si="6"/>
        <v>0</v>
      </c>
      <c r="AG135" s="129">
        <f t="shared" si="6"/>
        <v>0</v>
      </c>
      <c r="AH135" s="129">
        <f t="shared" si="5"/>
        <v>0</v>
      </c>
      <c r="AI135" s="129">
        <f t="shared" si="5"/>
        <v>0</v>
      </c>
      <c r="AJ135" s="129">
        <f t="shared" si="5"/>
        <v>0</v>
      </c>
      <c r="AK135" s="129">
        <f t="shared" si="4"/>
        <v>0</v>
      </c>
      <c r="AL135" s="129">
        <f t="shared" si="4"/>
        <v>0</v>
      </c>
      <c r="AM135" s="129">
        <f t="shared" si="4"/>
        <v>0</v>
      </c>
    </row>
    <row r="136" spans="1:39" s="45" customFormat="1" ht="15" customHeight="1" x14ac:dyDescent="0.25">
      <c r="A136" s="71"/>
      <c r="B136" s="48">
        <v>2022</v>
      </c>
      <c r="C136" s="42" t="s">
        <v>25</v>
      </c>
      <c r="D136" s="43">
        <v>3647911</v>
      </c>
      <c r="E136" s="43">
        <v>310856</v>
      </c>
      <c r="F136" s="43">
        <v>365265</v>
      </c>
      <c r="G136" s="43">
        <v>1938021</v>
      </c>
      <c r="H136" s="43">
        <v>93328</v>
      </c>
      <c r="I136" s="43">
        <v>2396614</v>
      </c>
      <c r="J136" s="43">
        <v>108581</v>
      </c>
      <c r="K136" s="43">
        <v>831860</v>
      </c>
      <c r="L136" s="43">
        <v>940441</v>
      </c>
      <c r="M136" s="44"/>
      <c r="N136" s="127">
        <v>8</v>
      </c>
      <c r="O136" s="127">
        <v>104</v>
      </c>
      <c r="P136" s="127">
        <v>2022</v>
      </c>
      <c r="Q136" s="127">
        <v>3</v>
      </c>
      <c r="R136" s="128" t="s">
        <v>115</v>
      </c>
      <c r="S136" s="127">
        <v>1</v>
      </c>
      <c r="T136" s="127">
        <v>1</v>
      </c>
      <c r="U136" s="127">
        <v>3647911</v>
      </c>
      <c r="V136" s="127">
        <v>310856</v>
      </c>
      <c r="W136" s="127">
        <v>365265</v>
      </c>
      <c r="X136" s="127">
        <v>1938021</v>
      </c>
      <c r="Y136" s="127">
        <v>93328</v>
      </c>
      <c r="Z136" s="127">
        <v>2396614</v>
      </c>
      <c r="AA136" s="127">
        <v>108581</v>
      </c>
      <c r="AB136" s="127">
        <v>831860</v>
      </c>
      <c r="AC136" s="127">
        <v>940441</v>
      </c>
      <c r="AE136" s="129">
        <f t="shared" si="6"/>
        <v>0</v>
      </c>
      <c r="AF136" s="129">
        <f t="shared" si="6"/>
        <v>0</v>
      </c>
      <c r="AG136" s="129">
        <f t="shared" si="6"/>
        <v>0</v>
      </c>
      <c r="AH136" s="129">
        <f t="shared" si="5"/>
        <v>0</v>
      </c>
      <c r="AI136" s="129">
        <f t="shared" si="5"/>
        <v>0</v>
      </c>
      <c r="AJ136" s="129">
        <f t="shared" si="5"/>
        <v>0</v>
      </c>
      <c r="AK136" s="129">
        <f t="shared" si="4"/>
        <v>0</v>
      </c>
      <c r="AL136" s="129">
        <f t="shared" si="4"/>
        <v>0</v>
      </c>
      <c r="AM136" s="129">
        <f t="shared" si="4"/>
        <v>0</v>
      </c>
    </row>
    <row r="137" spans="1:39" s="45" customFormat="1" ht="15" customHeight="1" x14ac:dyDescent="0.25">
      <c r="A137" s="71"/>
      <c r="B137" s="56">
        <v>2022</v>
      </c>
      <c r="C137" s="50" t="s">
        <v>26</v>
      </c>
      <c r="D137" s="51">
        <v>3867344</v>
      </c>
      <c r="E137" s="51">
        <v>401919</v>
      </c>
      <c r="F137" s="51">
        <v>539831</v>
      </c>
      <c r="G137" s="51">
        <v>1947074</v>
      </c>
      <c r="H137" s="51">
        <v>44375</v>
      </c>
      <c r="I137" s="51">
        <v>2531280</v>
      </c>
      <c r="J137" s="51">
        <v>102517</v>
      </c>
      <c r="K137" s="51">
        <v>831628</v>
      </c>
      <c r="L137" s="51">
        <v>934145</v>
      </c>
      <c r="M137" s="44"/>
      <c r="N137" s="127">
        <v>8</v>
      </c>
      <c r="O137" s="127">
        <v>105</v>
      </c>
      <c r="P137" s="127">
        <v>2022</v>
      </c>
      <c r="Q137" s="127">
        <v>4</v>
      </c>
      <c r="R137" s="128" t="s">
        <v>115</v>
      </c>
      <c r="S137" s="127">
        <v>1</v>
      </c>
      <c r="T137" s="127">
        <v>1</v>
      </c>
      <c r="U137" s="127">
        <v>3867344</v>
      </c>
      <c r="V137" s="127">
        <v>401919</v>
      </c>
      <c r="W137" s="127">
        <v>539831</v>
      </c>
      <c r="X137" s="127">
        <v>1947074</v>
      </c>
      <c r="Y137" s="127">
        <v>44375</v>
      </c>
      <c r="Z137" s="127">
        <v>2531280</v>
      </c>
      <c r="AA137" s="127">
        <v>102517</v>
      </c>
      <c r="AB137" s="127">
        <v>831628</v>
      </c>
      <c r="AC137" s="127">
        <v>934145</v>
      </c>
      <c r="AE137" s="129">
        <f t="shared" si="6"/>
        <v>0</v>
      </c>
      <c r="AF137" s="129">
        <f t="shared" si="6"/>
        <v>0</v>
      </c>
      <c r="AG137" s="129">
        <f t="shared" si="6"/>
        <v>0</v>
      </c>
      <c r="AH137" s="129">
        <f t="shared" si="5"/>
        <v>0</v>
      </c>
      <c r="AI137" s="129">
        <f t="shared" si="5"/>
        <v>0</v>
      </c>
      <c r="AJ137" s="129">
        <f t="shared" si="5"/>
        <v>0</v>
      </c>
      <c r="AK137" s="129">
        <f t="shared" si="4"/>
        <v>0</v>
      </c>
      <c r="AL137" s="129">
        <f t="shared" si="4"/>
        <v>0</v>
      </c>
      <c r="AM137" s="129">
        <f t="shared" si="4"/>
        <v>0</v>
      </c>
    </row>
    <row r="138" spans="1:39" s="45" customFormat="1" ht="15" customHeight="1" x14ac:dyDescent="0.25">
      <c r="A138" s="71"/>
      <c r="B138" s="81">
        <v>2023</v>
      </c>
      <c r="C138" s="42" t="s">
        <v>27</v>
      </c>
      <c r="D138" s="43">
        <v>3917624</v>
      </c>
      <c r="E138" s="43">
        <v>505579</v>
      </c>
      <c r="F138" s="43">
        <v>450150</v>
      </c>
      <c r="G138" s="43">
        <v>1948984</v>
      </c>
      <c r="H138" s="43">
        <v>45399</v>
      </c>
      <c r="I138" s="43">
        <v>2444533</v>
      </c>
      <c r="J138" s="43">
        <v>136831</v>
      </c>
      <c r="K138" s="43">
        <v>830681</v>
      </c>
      <c r="L138" s="43">
        <v>967512</v>
      </c>
      <c r="M138" s="44"/>
      <c r="N138" s="127">
        <v>8</v>
      </c>
      <c r="O138" s="127">
        <v>106</v>
      </c>
      <c r="P138" s="127">
        <v>2023</v>
      </c>
      <c r="Q138" s="127">
        <v>1</v>
      </c>
      <c r="R138" s="128" t="s">
        <v>115</v>
      </c>
      <c r="S138" s="127">
        <v>1</v>
      </c>
      <c r="T138" s="127">
        <v>1</v>
      </c>
      <c r="U138" s="127">
        <v>3917624</v>
      </c>
      <c r="V138" s="127">
        <v>505579</v>
      </c>
      <c r="W138" s="127">
        <v>450150</v>
      </c>
      <c r="X138" s="127">
        <v>1948984</v>
      </c>
      <c r="Y138" s="127">
        <v>45399</v>
      </c>
      <c r="Z138" s="127">
        <v>2444533</v>
      </c>
      <c r="AA138" s="127">
        <v>136831</v>
      </c>
      <c r="AB138" s="127">
        <v>830681</v>
      </c>
      <c r="AC138" s="127">
        <v>967512</v>
      </c>
      <c r="AE138" s="129">
        <f t="shared" si="6"/>
        <v>0</v>
      </c>
      <c r="AF138" s="129">
        <f t="shared" si="6"/>
        <v>0</v>
      </c>
      <c r="AG138" s="129">
        <f t="shared" si="6"/>
        <v>0</v>
      </c>
      <c r="AH138" s="129">
        <f t="shared" si="5"/>
        <v>0</v>
      </c>
      <c r="AI138" s="129">
        <f t="shared" si="5"/>
        <v>0</v>
      </c>
      <c r="AJ138" s="129">
        <f t="shared" si="5"/>
        <v>0</v>
      </c>
      <c r="AK138" s="129">
        <f t="shared" si="4"/>
        <v>0</v>
      </c>
      <c r="AL138" s="129">
        <f t="shared" si="4"/>
        <v>0</v>
      </c>
      <c r="AM138" s="129">
        <f t="shared" si="4"/>
        <v>0</v>
      </c>
    </row>
    <row r="139" spans="1:39" s="45" customFormat="1" ht="15" customHeight="1" x14ac:dyDescent="0.25">
      <c r="A139" s="71"/>
      <c r="B139" s="56">
        <v>2023</v>
      </c>
      <c r="C139" s="50" t="s">
        <v>28</v>
      </c>
      <c r="D139" s="51">
        <v>3874913</v>
      </c>
      <c r="E139" s="51">
        <v>435231</v>
      </c>
      <c r="F139" s="51">
        <v>448923</v>
      </c>
      <c r="G139" s="51">
        <v>1856030</v>
      </c>
      <c r="H139" s="51">
        <v>60628</v>
      </c>
      <c r="I139" s="51">
        <v>2365581</v>
      </c>
      <c r="J139" s="51">
        <v>203656</v>
      </c>
      <c r="K139" s="51">
        <v>870445</v>
      </c>
      <c r="L139" s="51">
        <v>1074101</v>
      </c>
      <c r="M139" s="44"/>
      <c r="N139" s="127">
        <v>8</v>
      </c>
      <c r="O139" s="127">
        <v>107</v>
      </c>
      <c r="P139" s="127">
        <v>2023</v>
      </c>
      <c r="Q139" s="127">
        <v>2</v>
      </c>
      <c r="R139" s="128" t="s">
        <v>115</v>
      </c>
      <c r="S139" s="127">
        <v>1</v>
      </c>
      <c r="T139" s="127">
        <v>1</v>
      </c>
      <c r="U139" s="127">
        <v>3874913</v>
      </c>
      <c r="V139" s="127">
        <v>435231</v>
      </c>
      <c r="W139" s="127">
        <v>448923</v>
      </c>
      <c r="X139" s="127">
        <v>1856030</v>
      </c>
      <c r="Y139" s="127">
        <v>60628</v>
      </c>
      <c r="Z139" s="127">
        <v>2365581</v>
      </c>
      <c r="AA139" s="127">
        <v>203656</v>
      </c>
      <c r="AB139" s="127">
        <v>870445</v>
      </c>
      <c r="AC139" s="127">
        <v>1074101</v>
      </c>
      <c r="AE139" s="129">
        <f t="shared" si="6"/>
        <v>0</v>
      </c>
      <c r="AF139" s="129">
        <f t="shared" si="6"/>
        <v>0</v>
      </c>
      <c r="AG139" s="129">
        <f t="shared" si="6"/>
        <v>0</v>
      </c>
      <c r="AH139" s="129">
        <f t="shared" si="5"/>
        <v>0</v>
      </c>
      <c r="AI139" s="129">
        <f t="shared" si="5"/>
        <v>0</v>
      </c>
      <c r="AJ139" s="129">
        <f t="shared" si="5"/>
        <v>0</v>
      </c>
      <c r="AK139" s="129">
        <f t="shared" si="4"/>
        <v>0</v>
      </c>
      <c r="AL139" s="129">
        <f t="shared" si="4"/>
        <v>0</v>
      </c>
      <c r="AM139" s="129">
        <f t="shared" si="4"/>
        <v>0</v>
      </c>
    </row>
    <row r="140" spans="1:39" s="45" customFormat="1" ht="15" customHeight="1" x14ac:dyDescent="0.25">
      <c r="A140" s="71"/>
      <c r="B140" s="48">
        <v>2023</v>
      </c>
      <c r="C140" s="42" t="s">
        <v>25</v>
      </c>
      <c r="D140" s="43">
        <v>3896764</v>
      </c>
      <c r="E140" s="43">
        <v>342637</v>
      </c>
      <c r="F140" s="43">
        <v>456898</v>
      </c>
      <c r="G140" s="43">
        <v>1917822</v>
      </c>
      <c r="H140" s="43">
        <v>128847</v>
      </c>
      <c r="I140" s="43">
        <v>2503567</v>
      </c>
      <c r="J140" s="43">
        <v>139509</v>
      </c>
      <c r="K140" s="43">
        <v>911051</v>
      </c>
      <c r="L140" s="43">
        <v>1050560</v>
      </c>
      <c r="M140" s="44"/>
      <c r="N140" s="127">
        <v>8</v>
      </c>
      <c r="O140" s="127">
        <v>108</v>
      </c>
      <c r="P140" s="127">
        <v>2023</v>
      </c>
      <c r="Q140" s="127">
        <v>3</v>
      </c>
      <c r="R140" s="128" t="s">
        <v>115</v>
      </c>
      <c r="S140" s="127">
        <v>1</v>
      </c>
      <c r="T140" s="127">
        <v>1</v>
      </c>
      <c r="U140" s="127">
        <v>3896764</v>
      </c>
      <c r="V140" s="127">
        <v>342637</v>
      </c>
      <c r="W140" s="127">
        <v>456898</v>
      </c>
      <c r="X140" s="127">
        <v>1917822</v>
      </c>
      <c r="Y140" s="127">
        <v>128847</v>
      </c>
      <c r="Z140" s="127">
        <v>2503567</v>
      </c>
      <c r="AA140" s="127">
        <v>139509</v>
      </c>
      <c r="AB140" s="127">
        <v>911051</v>
      </c>
      <c r="AC140" s="127">
        <v>1050560</v>
      </c>
      <c r="AE140" s="129">
        <f t="shared" si="6"/>
        <v>0</v>
      </c>
      <c r="AF140" s="129">
        <f t="shared" si="6"/>
        <v>0</v>
      </c>
      <c r="AG140" s="129">
        <f t="shared" si="6"/>
        <v>0</v>
      </c>
      <c r="AH140" s="129">
        <f t="shared" si="5"/>
        <v>0</v>
      </c>
      <c r="AI140" s="129">
        <f t="shared" si="5"/>
        <v>0</v>
      </c>
      <c r="AJ140" s="129">
        <f t="shared" si="5"/>
        <v>0</v>
      </c>
      <c r="AK140" s="129">
        <f t="shared" si="4"/>
        <v>0</v>
      </c>
      <c r="AL140" s="129">
        <f t="shared" si="4"/>
        <v>0</v>
      </c>
      <c r="AM140" s="129">
        <f t="shared" si="4"/>
        <v>0</v>
      </c>
    </row>
    <row r="141" spans="1:39" s="45" customFormat="1" ht="15" customHeight="1" x14ac:dyDescent="0.25">
      <c r="A141" s="71"/>
      <c r="B141" s="56">
        <v>2023</v>
      </c>
      <c r="C141" s="50" t="s">
        <v>26</v>
      </c>
      <c r="D141" s="51">
        <v>3915406</v>
      </c>
      <c r="E141" s="51">
        <v>478953</v>
      </c>
      <c r="F141" s="51">
        <v>359771</v>
      </c>
      <c r="G141" s="51">
        <v>1930380</v>
      </c>
      <c r="H141" s="51">
        <v>64126</v>
      </c>
      <c r="I141" s="51">
        <v>2354277</v>
      </c>
      <c r="J141" s="51">
        <v>132109</v>
      </c>
      <c r="K141" s="51">
        <v>950067</v>
      </c>
      <c r="L141" s="51">
        <v>1082176</v>
      </c>
      <c r="M141" s="44"/>
      <c r="N141" s="127">
        <v>8</v>
      </c>
      <c r="O141" s="127">
        <v>109</v>
      </c>
      <c r="P141" s="127">
        <v>2023</v>
      </c>
      <c r="Q141" s="127">
        <v>4</v>
      </c>
      <c r="R141" s="128" t="s">
        <v>115</v>
      </c>
      <c r="S141" s="127">
        <v>1</v>
      </c>
      <c r="T141" s="127">
        <v>1</v>
      </c>
      <c r="U141" s="127">
        <v>3915406</v>
      </c>
      <c r="V141" s="127">
        <v>478953</v>
      </c>
      <c r="W141" s="127">
        <v>359771</v>
      </c>
      <c r="X141" s="127">
        <v>1930380</v>
      </c>
      <c r="Y141" s="127">
        <v>64126</v>
      </c>
      <c r="Z141" s="127">
        <v>2354277</v>
      </c>
      <c r="AA141" s="127">
        <v>132109</v>
      </c>
      <c r="AB141" s="127">
        <v>950067</v>
      </c>
      <c r="AC141" s="127">
        <v>1082176</v>
      </c>
      <c r="AE141" s="129">
        <f t="shared" si="6"/>
        <v>0</v>
      </c>
      <c r="AF141" s="129">
        <f t="shared" si="6"/>
        <v>0</v>
      </c>
      <c r="AG141" s="129">
        <f t="shared" si="6"/>
        <v>0</v>
      </c>
      <c r="AH141" s="129">
        <f t="shared" si="5"/>
        <v>0</v>
      </c>
      <c r="AI141" s="129">
        <f t="shared" si="5"/>
        <v>0</v>
      </c>
      <c r="AJ141" s="129">
        <f t="shared" si="5"/>
        <v>0</v>
      </c>
      <c r="AK141" s="129">
        <f t="shared" si="4"/>
        <v>0</v>
      </c>
      <c r="AL141" s="129">
        <f t="shared" si="4"/>
        <v>0</v>
      </c>
      <c r="AM141" s="129">
        <f t="shared" si="4"/>
        <v>0</v>
      </c>
    </row>
    <row r="142" spans="1:39" s="45" customFormat="1" ht="15" customHeight="1" x14ac:dyDescent="0.25">
      <c r="A142" s="71"/>
      <c r="B142" s="81">
        <v>2024</v>
      </c>
      <c r="C142" s="42" t="s">
        <v>27</v>
      </c>
      <c r="D142" s="43">
        <v>3700265</v>
      </c>
      <c r="E142" s="43">
        <v>302750</v>
      </c>
      <c r="F142" s="43">
        <v>261113</v>
      </c>
      <c r="G142" s="43">
        <v>1940868</v>
      </c>
      <c r="H142" s="43">
        <v>98248</v>
      </c>
      <c r="I142" s="43">
        <v>2300229</v>
      </c>
      <c r="J142" s="43">
        <v>142897</v>
      </c>
      <c r="K142" s="43">
        <v>954389</v>
      </c>
      <c r="L142" s="43">
        <v>1097286</v>
      </c>
      <c r="M142" s="44"/>
      <c r="N142" s="127">
        <v>8</v>
      </c>
      <c r="O142" s="127">
        <v>110</v>
      </c>
      <c r="P142" s="127">
        <v>2024</v>
      </c>
      <c r="Q142" s="127">
        <v>1</v>
      </c>
      <c r="R142" s="128" t="s">
        <v>115</v>
      </c>
      <c r="S142" s="127">
        <v>1</v>
      </c>
      <c r="T142" s="127">
        <v>1</v>
      </c>
      <c r="U142" s="127">
        <v>3700265</v>
      </c>
      <c r="V142" s="127">
        <v>302750</v>
      </c>
      <c r="W142" s="127">
        <v>261113</v>
      </c>
      <c r="X142" s="127">
        <v>1940868</v>
      </c>
      <c r="Y142" s="127">
        <v>98248</v>
      </c>
      <c r="Z142" s="127">
        <v>2300229</v>
      </c>
      <c r="AA142" s="127">
        <v>142897</v>
      </c>
      <c r="AB142" s="127">
        <v>954389</v>
      </c>
      <c r="AC142" s="127">
        <v>1097286</v>
      </c>
      <c r="AE142" s="129">
        <f t="shared" si="6"/>
        <v>0</v>
      </c>
      <c r="AF142" s="129">
        <f t="shared" si="6"/>
        <v>0</v>
      </c>
      <c r="AG142" s="129">
        <f t="shared" si="6"/>
        <v>0</v>
      </c>
      <c r="AH142" s="129">
        <f t="shared" si="5"/>
        <v>0</v>
      </c>
      <c r="AI142" s="129">
        <f t="shared" si="5"/>
        <v>0</v>
      </c>
      <c r="AJ142" s="129">
        <f t="shared" si="5"/>
        <v>0</v>
      </c>
      <c r="AK142" s="129">
        <f t="shared" si="4"/>
        <v>0</v>
      </c>
      <c r="AL142" s="129">
        <f t="shared" si="4"/>
        <v>0</v>
      </c>
      <c r="AM142" s="129">
        <f t="shared" si="4"/>
        <v>0</v>
      </c>
    </row>
    <row r="143" spans="1:39" s="45" customFormat="1" ht="15" customHeight="1" x14ac:dyDescent="0.25">
      <c r="A143" s="71"/>
      <c r="B143" s="56">
        <v>2024</v>
      </c>
      <c r="C143" s="50" t="s">
        <v>28</v>
      </c>
      <c r="D143" s="51">
        <v>3775031</v>
      </c>
      <c r="E143" s="51">
        <v>432335</v>
      </c>
      <c r="F143" s="51">
        <v>379193</v>
      </c>
      <c r="G143" s="51">
        <v>1822378</v>
      </c>
      <c r="H143" s="51">
        <v>101411</v>
      </c>
      <c r="I143" s="51">
        <v>2302982</v>
      </c>
      <c r="J143" s="51">
        <v>118663</v>
      </c>
      <c r="K143" s="51">
        <v>921051</v>
      </c>
      <c r="L143" s="51">
        <v>1039714</v>
      </c>
      <c r="M143" s="44"/>
      <c r="N143" s="127">
        <v>8</v>
      </c>
      <c r="O143" s="127">
        <v>111</v>
      </c>
      <c r="P143" s="127">
        <v>2024</v>
      </c>
      <c r="Q143" s="127">
        <v>2</v>
      </c>
      <c r="R143" s="128" t="s">
        <v>115</v>
      </c>
      <c r="S143" s="127">
        <v>1</v>
      </c>
      <c r="T143" s="127">
        <v>1</v>
      </c>
      <c r="U143" s="127">
        <v>3775031</v>
      </c>
      <c r="V143" s="127">
        <v>432335</v>
      </c>
      <c r="W143" s="127">
        <v>379193</v>
      </c>
      <c r="X143" s="127">
        <v>1822378</v>
      </c>
      <c r="Y143" s="127">
        <v>101411</v>
      </c>
      <c r="Z143" s="127">
        <v>2302982</v>
      </c>
      <c r="AA143" s="127">
        <v>118663</v>
      </c>
      <c r="AB143" s="127">
        <v>921051</v>
      </c>
      <c r="AC143" s="127">
        <v>1039714</v>
      </c>
      <c r="AE143" s="129">
        <f t="shared" si="6"/>
        <v>0</v>
      </c>
      <c r="AF143" s="129">
        <f t="shared" si="6"/>
        <v>0</v>
      </c>
      <c r="AG143" s="129">
        <f t="shared" si="6"/>
        <v>0</v>
      </c>
      <c r="AH143" s="129">
        <f t="shared" si="5"/>
        <v>0</v>
      </c>
      <c r="AI143" s="129">
        <f t="shared" si="5"/>
        <v>0</v>
      </c>
      <c r="AJ143" s="129">
        <f t="shared" si="5"/>
        <v>0</v>
      </c>
      <c r="AK143" s="129">
        <f t="shared" si="4"/>
        <v>0</v>
      </c>
      <c r="AL143" s="129">
        <f t="shared" si="4"/>
        <v>0</v>
      </c>
      <c r="AM143" s="129">
        <f t="shared" si="4"/>
        <v>0</v>
      </c>
    </row>
    <row r="144" spans="1:39" s="45" customFormat="1" ht="15" customHeight="1" x14ac:dyDescent="0.25">
      <c r="A144" s="71"/>
      <c r="B144" s="48">
        <v>2024</v>
      </c>
      <c r="C144" s="42" t="s">
        <v>25</v>
      </c>
      <c r="D144" s="43">
        <v>3540320</v>
      </c>
      <c r="E144" s="43">
        <v>323108</v>
      </c>
      <c r="F144" s="43">
        <v>205599</v>
      </c>
      <c r="G144" s="43">
        <v>1910980</v>
      </c>
      <c r="H144" s="43">
        <v>63405</v>
      </c>
      <c r="I144" s="43">
        <v>2179984</v>
      </c>
      <c r="J144" s="43">
        <v>131910</v>
      </c>
      <c r="K144" s="43">
        <v>905318</v>
      </c>
      <c r="L144" s="43">
        <v>1037228</v>
      </c>
      <c r="M144" s="44"/>
      <c r="N144" s="127">
        <v>8</v>
      </c>
      <c r="O144" s="127">
        <v>112</v>
      </c>
      <c r="P144" s="127">
        <v>2024</v>
      </c>
      <c r="Q144" s="127">
        <v>3</v>
      </c>
      <c r="R144" s="128" t="s">
        <v>115</v>
      </c>
      <c r="S144" s="127">
        <v>1</v>
      </c>
      <c r="T144" s="127">
        <v>1</v>
      </c>
      <c r="U144" s="127">
        <v>3540320</v>
      </c>
      <c r="V144" s="127">
        <v>323108</v>
      </c>
      <c r="W144" s="127">
        <v>205599</v>
      </c>
      <c r="X144" s="127">
        <v>1910980</v>
      </c>
      <c r="Y144" s="127">
        <v>63405</v>
      </c>
      <c r="Z144" s="127">
        <v>2179984</v>
      </c>
      <c r="AA144" s="127">
        <v>131910</v>
      </c>
      <c r="AB144" s="127">
        <v>905318</v>
      </c>
      <c r="AC144" s="127">
        <v>1037228</v>
      </c>
      <c r="AE144" s="129">
        <f t="shared" si="6"/>
        <v>0</v>
      </c>
      <c r="AF144" s="129">
        <f t="shared" si="6"/>
        <v>0</v>
      </c>
      <c r="AG144" s="129">
        <f t="shared" si="6"/>
        <v>0</v>
      </c>
      <c r="AH144" s="129">
        <f t="shared" si="5"/>
        <v>0</v>
      </c>
      <c r="AI144" s="129">
        <f t="shared" si="5"/>
        <v>0</v>
      </c>
      <c r="AJ144" s="129">
        <f t="shared" si="5"/>
        <v>0</v>
      </c>
      <c r="AK144" s="129">
        <f t="shared" si="4"/>
        <v>0</v>
      </c>
      <c r="AL144" s="129">
        <f t="shared" si="4"/>
        <v>0</v>
      </c>
      <c r="AM144" s="129">
        <f t="shared" si="4"/>
        <v>0</v>
      </c>
    </row>
    <row r="145" spans="1:39" s="45" customFormat="1" ht="15" customHeight="1" x14ac:dyDescent="0.25">
      <c r="A145" s="71"/>
      <c r="B145" s="56">
        <v>2024</v>
      </c>
      <c r="C145" s="50" t="s">
        <v>26</v>
      </c>
      <c r="D145" s="51">
        <v>3443206</v>
      </c>
      <c r="E145" s="51">
        <v>426717</v>
      </c>
      <c r="F145" s="51">
        <v>240618</v>
      </c>
      <c r="G145" s="51">
        <v>1717072</v>
      </c>
      <c r="H145" s="51">
        <v>104092</v>
      </c>
      <c r="I145" s="51">
        <v>2061782</v>
      </c>
      <c r="J145" s="51">
        <v>78815</v>
      </c>
      <c r="K145" s="51">
        <v>875892</v>
      </c>
      <c r="L145" s="51">
        <v>954707</v>
      </c>
      <c r="M145" s="44"/>
      <c r="N145" s="127">
        <v>8</v>
      </c>
      <c r="O145" s="127">
        <v>113</v>
      </c>
      <c r="P145" s="127">
        <v>2024</v>
      </c>
      <c r="Q145" s="127">
        <v>4</v>
      </c>
      <c r="R145" s="128" t="s">
        <v>115</v>
      </c>
      <c r="S145" s="127">
        <v>1</v>
      </c>
      <c r="T145" s="127">
        <v>1</v>
      </c>
      <c r="U145" s="127">
        <v>3443206</v>
      </c>
      <c r="V145" s="127">
        <v>426717</v>
      </c>
      <c r="W145" s="127">
        <v>240618</v>
      </c>
      <c r="X145" s="127">
        <v>1717072</v>
      </c>
      <c r="Y145" s="127">
        <v>104092</v>
      </c>
      <c r="Z145" s="127">
        <v>2061782</v>
      </c>
      <c r="AA145" s="127">
        <v>78815</v>
      </c>
      <c r="AB145" s="127">
        <v>875892</v>
      </c>
      <c r="AC145" s="127">
        <v>954707</v>
      </c>
      <c r="AE145" s="129">
        <f t="shared" si="6"/>
        <v>0</v>
      </c>
      <c r="AF145" s="129">
        <f t="shared" si="6"/>
        <v>0</v>
      </c>
      <c r="AG145" s="129">
        <f t="shared" si="6"/>
        <v>0</v>
      </c>
      <c r="AH145" s="129">
        <f t="shared" si="5"/>
        <v>0</v>
      </c>
      <c r="AI145" s="129">
        <f t="shared" si="5"/>
        <v>0</v>
      </c>
      <c r="AJ145" s="129">
        <f t="shared" si="5"/>
        <v>0</v>
      </c>
      <c r="AK145" s="129">
        <f t="shared" si="4"/>
        <v>0</v>
      </c>
      <c r="AL145" s="129">
        <f t="shared" si="4"/>
        <v>0</v>
      </c>
      <c r="AM145" s="129">
        <f t="shared" si="4"/>
        <v>0</v>
      </c>
    </row>
    <row r="146" spans="1:39" s="45" customFormat="1" ht="15" customHeight="1" x14ac:dyDescent="0.25">
      <c r="A146" s="71"/>
      <c r="B146" s="81">
        <v>2025</v>
      </c>
      <c r="C146" s="42" t="s">
        <v>27</v>
      </c>
      <c r="D146" s="43">
        <v>3180291</v>
      </c>
      <c r="E146" s="43">
        <v>438426</v>
      </c>
      <c r="F146" s="43">
        <v>195701</v>
      </c>
      <c r="G146" s="43">
        <v>1548286</v>
      </c>
      <c r="H146" s="43">
        <v>77358</v>
      </c>
      <c r="I146" s="43">
        <v>1821345</v>
      </c>
      <c r="J146" s="43">
        <v>116350</v>
      </c>
      <c r="K146" s="43">
        <v>804170</v>
      </c>
      <c r="L146" s="43">
        <v>920520</v>
      </c>
      <c r="M146" s="44"/>
      <c r="N146" s="127">
        <v>8</v>
      </c>
      <c r="O146" s="127">
        <v>114</v>
      </c>
      <c r="P146" s="127">
        <v>2025</v>
      </c>
      <c r="Q146" s="127">
        <v>1</v>
      </c>
      <c r="R146" s="128" t="s">
        <v>115</v>
      </c>
      <c r="S146" s="127">
        <v>1</v>
      </c>
      <c r="T146" s="127">
        <v>1</v>
      </c>
      <c r="U146" s="127">
        <v>3180291</v>
      </c>
      <c r="V146" s="127">
        <v>438426</v>
      </c>
      <c r="W146" s="127">
        <v>195701</v>
      </c>
      <c r="X146" s="127">
        <v>1548286</v>
      </c>
      <c r="Y146" s="127">
        <v>77358</v>
      </c>
      <c r="Z146" s="127">
        <v>1821345</v>
      </c>
      <c r="AA146" s="127">
        <v>116350</v>
      </c>
      <c r="AB146" s="127">
        <v>804170</v>
      </c>
      <c r="AC146" s="127">
        <v>920520</v>
      </c>
      <c r="AE146" s="129">
        <f t="shared" si="6"/>
        <v>0</v>
      </c>
      <c r="AF146" s="129">
        <f t="shared" si="6"/>
        <v>0</v>
      </c>
      <c r="AG146" s="129">
        <f t="shared" si="6"/>
        <v>0</v>
      </c>
      <c r="AH146" s="129">
        <f t="shared" si="5"/>
        <v>0</v>
      </c>
      <c r="AI146" s="129">
        <f t="shared" si="5"/>
        <v>0</v>
      </c>
      <c r="AJ146" s="129">
        <f t="shared" si="5"/>
        <v>0</v>
      </c>
      <c r="AK146" s="129">
        <f t="shared" si="4"/>
        <v>0</v>
      </c>
      <c r="AL146" s="129">
        <f t="shared" si="4"/>
        <v>0</v>
      </c>
      <c r="AM146" s="129">
        <f t="shared" si="4"/>
        <v>0</v>
      </c>
    </row>
    <row r="147" spans="1:39" s="45" customFormat="1" ht="15" customHeight="1" x14ac:dyDescent="0.25">
      <c r="A147" s="71"/>
      <c r="B147" s="56">
        <v>2025</v>
      </c>
      <c r="C147" s="50" t="s">
        <v>28</v>
      </c>
      <c r="D147" s="51">
        <v>3078325</v>
      </c>
      <c r="E147" s="51">
        <v>470118</v>
      </c>
      <c r="F147" s="51">
        <v>357629</v>
      </c>
      <c r="G147" s="51">
        <v>1292699</v>
      </c>
      <c r="H147" s="51">
        <v>55016</v>
      </c>
      <c r="I147" s="51">
        <v>1705344</v>
      </c>
      <c r="J147" s="51">
        <v>101937</v>
      </c>
      <c r="K147" s="51">
        <v>800926</v>
      </c>
      <c r="L147" s="51">
        <v>902863</v>
      </c>
      <c r="M147" s="44"/>
      <c r="N147" s="127">
        <v>8</v>
      </c>
      <c r="O147" s="127">
        <v>115</v>
      </c>
      <c r="P147" s="127">
        <v>2025</v>
      </c>
      <c r="Q147" s="127">
        <v>2</v>
      </c>
      <c r="R147" s="128" t="s">
        <v>115</v>
      </c>
      <c r="S147" s="127">
        <v>1</v>
      </c>
      <c r="T147" s="127">
        <v>1</v>
      </c>
      <c r="U147" s="127">
        <v>3078325</v>
      </c>
      <c r="V147" s="127">
        <v>470118</v>
      </c>
      <c r="W147" s="127">
        <v>357629</v>
      </c>
      <c r="X147" s="127">
        <v>1292699</v>
      </c>
      <c r="Y147" s="127">
        <v>55016</v>
      </c>
      <c r="Z147" s="127">
        <v>1705344</v>
      </c>
      <c r="AA147" s="127">
        <v>101937</v>
      </c>
      <c r="AB147" s="127">
        <v>800926</v>
      </c>
      <c r="AC147" s="127">
        <v>902863</v>
      </c>
      <c r="AE147" s="129">
        <f t="shared" si="6"/>
        <v>0</v>
      </c>
      <c r="AF147" s="129">
        <f t="shared" si="6"/>
        <v>0</v>
      </c>
      <c r="AG147" s="129">
        <f t="shared" si="6"/>
        <v>0</v>
      </c>
      <c r="AH147" s="129">
        <f t="shared" si="5"/>
        <v>0</v>
      </c>
      <c r="AI147" s="129">
        <f t="shared" si="5"/>
        <v>0</v>
      </c>
      <c r="AJ147" s="129">
        <f t="shared" si="5"/>
        <v>0</v>
      </c>
      <c r="AK147" s="129">
        <f t="shared" si="4"/>
        <v>0</v>
      </c>
      <c r="AL147" s="129">
        <f t="shared" si="4"/>
        <v>0</v>
      </c>
      <c r="AM147" s="129">
        <f t="shared" si="4"/>
        <v>0</v>
      </c>
    </row>
    <row r="148" spans="1:39" s="45" customFormat="1" ht="15" customHeight="1" x14ac:dyDescent="0.25">
      <c r="A148" s="71"/>
      <c r="B148" s="48">
        <v>2025</v>
      </c>
      <c r="C148" s="42" t="s">
        <v>25</v>
      </c>
      <c r="D148" s="43">
        <v>2761173</v>
      </c>
      <c r="E148" s="43">
        <v>224244</v>
      </c>
      <c r="F148" s="43">
        <v>146789</v>
      </c>
      <c r="G148" s="43">
        <v>1426928</v>
      </c>
      <c r="H148" s="43">
        <v>58187</v>
      </c>
      <c r="I148" s="43">
        <v>1631904</v>
      </c>
      <c r="J148" s="43">
        <v>83712</v>
      </c>
      <c r="K148" s="43">
        <v>821313</v>
      </c>
      <c r="L148" s="43">
        <v>905025</v>
      </c>
      <c r="M148" s="44"/>
      <c r="N148" s="127">
        <v>8</v>
      </c>
      <c r="O148" s="127">
        <v>116</v>
      </c>
      <c r="P148" s="127">
        <v>2025</v>
      </c>
      <c r="Q148" s="127">
        <v>3</v>
      </c>
      <c r="R148" s="128" t="s">
        <v>115</v>
      </c>
      <c r="S148" s="127">
        <v>1</v>
      </c>
      <c r="T148" s="127">
        <v>1</v>
      </c>
      <c r="U148" s="127">
        <v>2761173</v>
      </c>
      <c r="V148" s="127">
        <v>224244</v>
      </c>
      <c r="W148" s="127">
        <v>146789</v>
      </c>
      <c r="X148" s="127">
        <v>1426928</v>
      </c>
      <c r="Y148" s="127">
        <v>58187</v>
      </c>
      <c r="Z148" s="127">
        <v>1631904</v>
      </c>
      <c r="AA148" s="127">
        <v>83712</v>
      </c>
      <c r="AB148" s="127">
        <v>821313</v>
      </c>
      <c r="AC148" s="127">
        <v>905025</v>
      </c>
      <c r="AE148" s="129">
        <f t="shared" si="6"/>
        <v>0</v>
      </c>
      <c r="AF148" s="129">
        <f t="shared" si="6"/>
        <v>0</v>
      </c>
      <c r="AG148" s="129">
        <f t="shared" si="6"/>
        <v>0</v>
      </c>
      <c r="AH148" s="129">
        <f t="shared" si="5"/>
        <v>0</v>
      </c>
      <c r="AI148" s="129">
        <f t="shared" si="5"/>
        <v>0</v>
      </c>
      <c r="AJ148" s="129">
        <f t="shared" si="5"/>
        <v>0</v>
      </c>
      <c r="AK148" s="129">
        <f t="shared" si="4"/>
        <v>0</v>
      </c>
      <c r="AL148" s="129">
        <f t="shared" si="4"/>
        <v>0</v>
      </c>
      <c r="AM148" s="129">
        <f t="shared" si="4"/>
        <v>0</v>
      </c>
    </row>
    <row r="149" spans="1:39" s="45" customFormat="1" ht="15" customHeight="1" x14ac:dyDescent="0.25">
      <c r="A149" s="71"/>
      <c r="B149" s="56">
        <v>2025</v>
      </c>
      <c r="C149" s="50" t="s">
        <v>26</v>
      </c>
      <c r="D149" s="51">
        <v>2715198</v>
      </c>
      <c r="E149" s="51">
        <v>309865</v>
      </c>
      <c r="F149" s="51">
        <v>192837</v>
      </c>
      <c r="G149" s="51">
        <v>1266730</v>
      </c>
      <c r="H149" s="51">
        <v>108596</v>
      </c>
      <c r="I149" s="51">
        <v>1568163</v>
      </c>
      <c r="J149" s="51">
        <v>89584</v>
      </c>
      <c r="K149" s="51">
        <v>747586</v>
      </c>
      <c r="L149" s="51">
        <v>837170</v>
      </c>
      <c r="M149" s="44"/>
      <c r="N149" s="127">
        <v>8</v>
      </c>
      <c r="O149" s="127">
        <v>117</v>
      </c>
      <c r="P149" s="127">
        <v>2025</v>
      </c>
      <c r="Q149" s="127">
        <v>4</v>
      </c>
      <c r="R149" s="128" t="s">
        <v>115</v>
      </c>
      <c r="S149" s="127">
        <v>1</v>
      </c>
      <c r="T149" s="127">
        <v>1</v>
      </c>
      <c r="U149" s="127">
        <v>2715198</v>
      </c>
      <c r="V149" s="127">
        <v>309865</v>
      </c>
      <c r="W149" s="127">
        <v>192837</v>
      </c>
      <c r="X149" s="127">
        <v>1266730</v>
      </c>
      <c r="Y149" s="127">
        <v>108596</v>
      </c>
      <c r="Z149" s="127">
        <v>1568163</v>
      </c>
      <c r="AA149" s="127">
        <v>89584</v>
      </c>
      <c r="AB149" s="127">
        <v>747586</v>
      </c>
      <c r="AC149" s="127">
        <v>837170</v>
      </c>
      <c r="AE149" s="129">
        <f t="shared" si="6"/>
        <v>0</v>
      </c>
      <c r="AF149" s="129">
        <f t="shared" si="6"/>
        <v>0</v>
      </c>
      <c r="AG149" s="129">
        <f t="shared" si="6"/>
        <v>0</v>
      </c>
      <c r="AH149" s="129">
        <f t="shared" si="5"/>
        <v>0</v>
      </c>
      <c r="AI149" s="129">
        <f t="shared" si="5"/>
        <v>0</v>
      </c>
      <c r="AJ149" s="129">
        <f t="shared" si="5"/>
        <v>0</v>
      </c>
      <c r="AK149" s="129">
        <f t="shared" si="4"/>
        <v>0</v>
      </c>
      <c r="AL149" s="129">
        <f t="shared" si="4"/>
        <v>0</v>
      </c>
      <c r="AM149" s="129">
        <f t="shared" si="4"/>
        <v>0</v>
      </c>
    </row>
    <row r="150" spans="1:39" s="45" customFormat="1" ht="15" customHeight="1" x14ac:dyDescent="0.25">
      <c r="A150" s="75"/>
      <c r="B150" s="82">
        <v>2026</v>
      </c>
      <c r="C150" s="46" t="s">
        <v>27</v>
      </c>
      <c r="D150" s="47">
        <v>2630470</v>
      </c>
      <c r="E150" s="47">
        <v>391601</v>
      </c>
      <c r="F150" s="47">
        <v>234393</v>
      </c>
      <c r="G150" s="47">
        <v>1138177</v>
      </c>
      <c r="H150" s="47">
        <v>58468</v>
      </c>
      <c r="I150" s="47">
        <v>1431038</v>
      </c>
      <c r="J150" s="47">
        <v>83737</v>
      </c>
      <c r="K150" s="47">
        <v>724094</v>
      </c>
      <c r="L150" s="47">
        <v>807831</v>
      </c>
      <c r="M150" s="44"/>
      <c r="N150" s="127">
        <v>8</v>
      </c>
      <c r="O150" s="127">
        <v>118</v>
      </c>
      <c r="P150" s="127">
        <v>2026</v>
      </c>
      <c r="Q150" s="127">
        <v>1</v>
      </c>
      <c r="R150" s="128" t="s">
        <v>115</v>
      </c>
      <c r="S150" s="127">
        <v>1</v>
      </c>
      <c r="T150" s="127">
        <v>1</v>
      </c>
      <c r="U150" s="127">
        <v>2630470</v>
      </c>
      <c r="V150" s="127">
        <v>391601</v>
      </c>
      <c r="W150" s="127">
        <v>234393</v>
      </c>
      <c r="X150" s="127">
        <v>1138177</v>
      </c>
      <c r="Y150" s="127">
        <v>58468</v>
      </c>
      <c r="Z150" s="127">
        <v>1431038</v>
      </c>
      <c r="AA150" s="127">
        <v>83737</v>
      </c>
      <c r="AB150" s="127">
        <v>724094</v>
      </c>
      <c r="AC150" s="127">
        <v>807831</v>
      </c>
      <c r="AE150" s="129">
        <f t="shared" si="6"/>
        <v>0</v>
      </c>
      <c r="AF150" s="129">
        <f t="shared" si="6"/>
        <v>0</v>
      </c>
      <c r="AG150" s="129">
        <f t="shared" si="6"/>
        <v>0</v>
      </c>
      <c r="AH150" s="129">
        <f t="shared" si="5"/>
        <v>0</v>
      </c>
      <c r="AI150" s="129">
        <f t="shared" si="5"/>
        <v>0</v>
      </c>
      <c r="AJ150" s="129">
        <f t="shared" si="5"/>
        <v>0</v>
      </c>
      <c r="AK150" s="129">
        <f t="shared" si="4"/>
        <v>0</v>
      </c>
      <c r="AL150" s="129">
        <f t="shared" si="4"/>
        <v>0</v>
      </c>
      <c r="AM150" s="129">
        <f t="shared" si="4"/>
        <v>0</v>
      </c>
    </row>
    <row r="151" spans="1:39" s="45" customFormat="1" ht="15" customHeight="1" x14ac:dyDescent="0.25">
      <c r="A151" s="96" t="s">
        <v>34</v>
      </c>
      <c r="B151" s="76">
        <v>2020</v>
      </c>
      <c r="C151" s="74" t="s">
        <v>25</v>
      </c>
      <c r="D151" s="51">
        <v>2066924</v>
      </c>
      <c r="E151" s="51">
        <v>105600</v>
      </c>
      <c r="F151" s="51">
        <v>118360</v>
      </c>
      <c r="G151" s="51">
        <v>512683</v>
      </c>
      <c r="H151" s="51">
        <v>530787</v>
      </c>
      <c r="I151" s="51">
        <v>1161830</v>
      </c>
      <c r="J151" s="51">
        <v>73654</v>
      </c>
      <c r="K151" s="51">
        <v>725840</v>
      </c>
      <c r="L151" s="51">
        <v>799494</v>
      </c>
      <c r="M151" s="44"/>
      <c r="N151" s="127">
        <v>68</v>
      </c>
      <c r="O151" s="127">
        <v>96</v>
      </c>
      <c r="P151" s="127">
        <v>2020</v>
      </c>
      <c r="Q151" s="127">
        <v>3</v>
      </c>
      <c r="R151" s="128" t="s">
        <v>115</v>
      </c>
      <c r="S151" s="127">
        <v>1</v>
      </c>
      <c r="T151" s="127">
        <v>1</v>
      </c>
      <c r="U151" s="127">
        <v>2066924</v>
      </c>
      <c r="V151" s="127">
        <v>105600</v>
      </c>
      <c r="W151" s="127">
        <v>118360</v>
      </c>
      <c r="X151" s="127">
        <v>512683</v>
      </c>
      <c r="Y151" s="127">
        <v>530787</v>
      </c>
      <c r="Z151" s="127">
        <v>1161830</v>
      </c>
      <c r="AA151" s="127">
        <v>73654</v>
      </c>
      <c r="AB151" s="127">
        <v>725840</v>
      </c>
      <c r="AC151" s="127">
        <v>799494</v>
      </c>
      <c r="AE151" s="129">
        <f t="shared" si="6"/>
        <v>0</v>
      </c>
      <c r="AF151" s="129">
        <f t="shared" si="6"/>
        <v>0</v>
      </c>
      <c r="AG151" s="129">
        <f t="shared" si="6"/>
        <v>0</v>
      </c>
      <c r="AH151" s="129">
        <f t="shared" si="5"/>
        <v>0</v>
      </c>
      <c r="AI151" s="129">
        <f t="shared" si="5"/>
        <v>0</v>
      </c>
      <c r="AJ151" s="129">
        <f t="shared" si="5"/>
        <v>0</v>
      </c>
      <c r="AK151" s="129">
        <f t="shared" si="4"/>
        <v>0</v>
      </c>
      <c r="AL151" s="129">
        <f t="shared" si="4"/>
        <v>0</v>
      </c>
      <c r="AM151" s="129">
        <f t="shared" si="4"/>
        <v>0</v>
      </c>
    </row>
    <row r="152" spans="1:39" s="45" customFormat="1" ht="15" customHeight="1" x14ac:dyDescent="0.25">
      <c r="A152" s="96"/>
      <c r="B152" s="48">
        <v>2020</v>
      </c>
      <c r="C152" s="42" t="s">
        <v>26</v>
      </c>
      <c r="D152" s="43">
        <v>2128538</v>
      </c>
      <c r="E152" s="43">
        <v>162598</v>
      </c>
      <c r="F152" s="43">
        <v>186941</v>
      </c>
      <c r="G152" s="43">
        <v>964165</v>
      </c>
      <c r="H152" s="43">
        <v>76049</v>
      </c>
      <c r="I152" s="43">
        <v>1227155</v>
      </c>
      <c r="J152" s="43">
        <v>49838</v>
      </c>
      <c r="K152" s="43">
        <v>688947</v>
      </c>
      <c r="L152" s="43">
        <v>738785</v>
      </c>
      <c r="M152" s="44"/>
      <c r="N152" s="127">
        <v>68</v>
      </c>
      <c r="O152" s="127">
        <v>97</v>
      </c>
      <c r="P152" s="127">
        <v>2020</v>
      </c>
      <c r="Q152" s="127">
        <v>4</v>
      </c>
      <c r="R152" s="128" t="s">
        <v>115</v>
      </c>
      <c r="S152" s="127">
        <v>1</v>
      </c>
      <c r="T152" s="127">
        <v>1</v>
      </c>
      <c r="U152" s="127">
        <v>2128538</v>
      </c>
      <c r="V152" s="127">
        <v>162598</v>
      </c>
      <c r="W152" s="127">
        <v>186941</v>
      </c>
      <c r="X152" s="127">
        <v>964165</v>
      </c>
      <c r="Y152" s="127">
        <v>76049</v>
      </c>
      <c r="Z152" s="127">
        <v>1227155</v>
      </c>
      <c r="AA152" s="127">
        <v>49838</v>
      </c>
      <c r="AB152" s="127">
        <v>688947</v>
      </c>
      <c r="AC152" s="127">
        <v>738785</v>
      </c>
      <c r="AE152" s="129">
        <f t="shared" si="6"/>
        <v>0</v>
      </c>
      <c r="AF152" s="129">
        <f t="shared" si="6"/>
        <v>0</v>
      </c>
      <c r="AG152" s="129">
        <f t="shared" si="6"/>
        <v>0</v>
      </c>
      <c r="AH152" s="129">
        <f t="shared" si="5"/>
        <v>0</v>
      </c>
      <c r="AI152" s="129">
        <f t="shared" si="5"/>
        <v>0</v>
      </c>
      <c r="AJ152" s="129">
        <f t="shared" si="5"/>
        <v>0</v>
      </c>
      <c r="AK152" s="129">
        <f t="shared" si="4"/>
        <v>0</v>
      </c>
      <c r="AL152" s="129">
        <f t="shared" si="4"/>
        <v>0</v>
      </c>
      <c r="AM152" s="129">
        <f t="shared" si="4"/>
        <v>0</v>
      </c>
    </row>
    <row r="153" spans="1:39" s="45" customFormat="1" ht="15" customHeight="1" x14ac:dyDescent="0.25">
      <c r="A153" s="71"/>
      <c r="B153" s="50">
        <v>2021</v>
      </c>
      <c r="C153" s="50" t="s">
        <v>27</v>
      </c>
      <c r="D153" s="51">
        <v>2072595</v>
      </c>
      <c r="E153" s="51">
        <v>172548</v>
      </c>
      <c r="F153" s="51">
        <v>110260</v>
      </c>
      <c r="G153" s="51">
        <v>983889</v>
      </c>
      <c r="H153" s="51">
        <v>26674</v>
      </c>
      <c r="I153" s="51">
        <v>1120823</v>
      </c>
      <c r="J153" s="51">
        <v>98589</v>
      </c>
      <c r="K153" s="51">
        <v>680635</v>
      </c>
      <c r="L153" s="51">
        <v>779224</v>
      </c>
      <c r="M153" s="44"/>
      <c r="N153" s="127">
        <v>68</v>
      </c>
      <c r="O153" s="127">
        <v>98</v>
      </c>
      <c r="P153" s="127">
        <v>2021</v>
      </c>
      <c r="Q153" s="127">
        <v>1</v>
      </c>
      <c r="R153" s="128" t="s">
        <v>115</v>
      </c>
      <c r="S153" s="127">
        <v>1</v>
      </c>
      <c r="T153" s="127">
        <v>1</v>
      </c>
      <c r="U153" s="127">
        <v>2072595</v>
      </c>
      <c r="V153" s="127">
        <v>172548</v>
      </c>
      <c r="W153" s="127">
        <v>110260</v>
      </c>
      <c r="X153" s="127">
        <v>983889</v>
      </c>
      <c r="Y153" s="127">
        <v>26674</v>
      </c>
      <c r="Z153" s="127">
        <v>1120823</v>
      </c>
      <c r="AA153" s="127">
        <v>98589</v>
      </c>
      <c r="AB153" s="127">
        <v>680635</v>
      </c>
      <c r="AC153" s="127">
        <v>779224</v>
      </c>
      <c r="AE153" s="129">
        <f t="shared" si="6"/>
        <v>0</v>
      </c>
      <c r="AF153" s="129">
        <f t="shared" si="6"/>
        <v>0</v>
      </c>
      <c r="AG153" s="129">
        <f t="shared" si="6"/>
        <v>0</v>
      </c>
      <c r="AH153" s="129">
        <f t="shared" si="5"/>
        <v>0</v>
      </c>
      <c r="AI153" s="129">
        <f t="shared" si="5"/>
        <v>0</v>
      </c>
      <c r="AJ153" s="129">
        <f t="shared" si="5"/>
        <v>0</v>
      </c>
      <c r="AK153" s="129">
        <f t="shared" si="4"/>
        <v>0</v>
      </c>
      <c r="AL153" s="129">
        <f t="shared" si="4"/>
        <v>0</v>
      </c>
      <c r="AM153" s="129">
        <f t="shared" si="4"/>
        <v>0</v>
      </c>
    </row>
    <row r="154" spans="1:39" s="45" customFormat="1" ht="15" customHeight="1" x14ac:dyDescent="0.25">
      <c r="A154" s="71"/>
      <c r="B154" s="48">
        <v>2021</v>
      </c>
      <c r="C154" s="42" t="s">
        <v>28</v>
      </c>
      <c r="D154" s="43">
        <v>2218614</v>
      </c>
      <c r="E154" s="43">
        <v>95004</v>
      </c>
      <c r="F154" s="43">
        <v>301242</v>
      </c>
      <c r="G154" s="43">
        <v>965929</v>
      </c>
      <c r="H154" s="43">
        <v>53804</v>
      </c>
      <c r="I154" s="43">
        <v>1320975</v>
      </c>
      <c r="J154" s="43">
        <v>111183</v>
      </c>
      <c r="K154" s="43">
        <v>691452</v>
      </c>
      <c r="L154" s="43">
        <v>802635</v>
      </c>
      <c r="M154" s="44"/>
      <c r="N154" s="127">
        <v>68</v>
      </c>
      <c r="O154" s="127">
        <v>99</v>
      </c>
      <c r="P154" s="127">
        <v>2021</v>
      </c>
      <c r="Q154" s="127">
        <v>2</v>
      </c>
      <c r="R154" s="128" t="s">
        <v>115</v>
      </c>
      <c r="S154" s="127">
        <v>1</v>
      </c>
      <c r="T154" s="127">
        <v>1</v>
      </c>
      <c r="U154" s="127">
        <v>2218614</v>
      </c>
      <c r="V154" s="127">
        <v>95004</v>
      </c>
      <c r="W154" s="127">
        <v>301242</v>
      </c>
      <c r="X154" s="127">
        <v>965929</v>
      </c>
      <c r="Y154" s="127">
        <v>53804</v>
      </c>
      <c r="Z154" s="127">
        <v>1320975</v>
      </c>
      <c r="AA154" s="127">
        <v>111183</v>
      </c>
      <c r="AB154" s="127">
        <v>691452</v>
      </c>
      <c r="AC154" s="127">
        <v>802635</v>
      </c>
      <c r="AE154" s="129">
        <f t="shared" si="6"/>
        <v>0</v>
      </c>
      <c r="AF154" s="129">
        <f t="shared" si="6"/>
        <v>0</v>
      </c>
      <c r="AG154" s="129">
        <f t="shared" si="6"/>
        <v>0</v>
      </c>
      <c r="AH154" s="129">
        <f t="shared" si="5"/>
        <v>0</v>
      </c>
      <c r="AI154" s="129">
        <f t="shared" si="5"/>
        <v>0</v>
      </c>
      <c r="AJ154" s="129">
        <f t="shared" si="5"/>
        <v>0</v>
      </c>
      <c r="AK154" s="129">
        <f t="shared" si="4"/>
        <v>0</v>
      </c>
      <c r="AL154" s="129">
        <f t="shared" si="4"/>
        <v>0</v>
      </c>
      <c r="AM154" s="129">
        <f t="shared" si="4"/>
        <v>0</v>
      </c>
    </row>
    <row r="155" spans="1:39" s="45" customFormat="1" ht="15" customHeight="1" x14ac:dyDescent="0.25">
      <c r="A155" s="71"/>
      <c r="B155" s="56">
        <v>2021</v>
      </c>
      <c r="C155" s="50" t="s">
        <v>25</v>
      </c>
      <c r="D155" s="51">
        <v>2291820</v>
      </c>
      <c r="E155" s="51">
        <v>69775</v>
      </c>
      <c r="F155" s="51">
        <v>172660</v>
      </c>
      <c r="G155" s="51">
        <v>1184213</v>
      </c>
      <c r="H155" s="51">
        <v>67889</v>
      </c>
      <c r="I155" s="51">
        <v>1424762</v>
      </c>
      <c r="J155" s="51">
        <v>83803</v>
      </c>
      <c r="K155" s="51">
        <v>713480</v>
      </c>
      <c r="L155" s="51">
        <v>797283</v>
      </c>
      <c r="M155" s="44"/>
      <c r="N155" s="127">
        <v>68</v>
      </c>
      <c r="O155" s="127">
        <v>100</v>
      </c>
      <c r="P155" s="127">
        <v>2021</v>
      </c>
      <c r="Q155" s="127">
        <v>3</v>
      </c>
      <c r="R155" s="128" t="s">
        <v>115</v>
      </c>
      <c r="S155" s="127">
        <v>1</v>
      </c>
      <c r="T155" s="127">
        <v>1</v>
      </c>
      <c r="U155" s="127">
        <v>2291820</v>
      </c>
      <c r="V155" s="127">
        <v>69775</v>
      </c>
      <c r="W155" s="127">
        <v>172660</v>
      </c>
      <c r="X155" s="127">
        <v>1184213</v>
      </c>
      <c r="Y155" s="127">
        <v>67889</v>
      </c>
      <c r="Z155" s="127">
        <v>1424762</v>
      </c>
      <c r="AA155" s="127">
        <v>83803</v>
      </c>
      <c r="AB155" s="127">
        <v>713480</v>
      </c>
      <c r="AC155" s="127">
        <v>797283</v>
      </c>
      <c r="AE155" s="129">
        <f t="shared" si="6"/>
        <v>0</v>
      </c>
      <c r="AF155" s="129">
        <f t="shared" si="6"/>
        <v>0</v>
      </c>
      <c r="AG155" s="129">
        <f t="shared" si="6"/>
        <v>0</v>
      </c>
      <c r="AH155" s="129">
        <f t="shared" si="5"/>
        <v>0</v>
      </c>
      <c r="AI155" s="129">
        <f t="shared" si="5"/>
        <v>0</v>
      </c>
      <c r="AJ155" s="129">
        <f t="shared" si="5"/>
        <v>0</v>
      </c>
      <c r="AK155" s="129">
        <f t="shared" si="4"/>
        <v>0</v>
      </c>
      <c r="AL155" s="129">
        <f t="shared" si="4"/>
        <v>0</v>
      </c>
      <c r="AM155" s="129">
        <f t="shared" si="4"/>
        <v>0</v>
      </c>
    </row>
    <row r="156" spans="1:39" s="45" customFormat="1" ht="15" customHeight="1" x14ac:dyDescent="0.25">
      <c r="A156" s="71"/>
      <c r="B156" s="48">
        <v>2021</v>
      </c>
      <c r="C156" s="42" t="s">
        <v>26</v>
      </c>
      <c r="D156" s="43">
        <v>2385977</v>
      </c>
      <c r="E156" s="43">
        <v>239688</v>
      </c>
      <c r="F156" s="43">
        <v>156955</v>
      </c>
      <c r="G156" s="43">
        <v>1151285</v>
      </c>
      <c r="H156" s="43">
        <v>67877</v>
      </c>
      <c r="I156" s="43">
        <v>1376117</v>
      </c>
      <c r="J156" s="43">
        <v>70987</v>
      </c>
      <c r="K156" s="43">
        <v>699185</v>
      </c>
      <c r="L156" s="43">
        <v>770172</v>
      </c>
      <c r="M156" s="44"/>
      <c r="N156" s="127">
        <v>68</v>
      </c>
      <c r="O156" s="127">
        <v>101</v>
      </c>
      <c r="P156" s="127">
        <v>2021</v>
      </c>
      <c r="Q156" s="127">
        <v>4</v>
      </c>
      <c r="R156" s="128" t="s">
        <v>115</v>
      </c>
      <c r="S156" s="127">
        <v>1</v>
      </c>
      <c r="T156" s="127">
        <v>1</v>
      </c>
      <c r="U156" s="127">
        <v>2385977</v>
      </c>
      <c r="V156" s="127">
        <v>239688</v>
      </c>
      <c r="W156" s="127">
        <v>156955</v>
      </c>
      <c r="X156" s="127">
        <v>1151285</v>
      </c>
      <c r="Y156" s="127">
        <v>67877</v>
      </c>
      <c r="Z156" s="127">
        <v>1376117</v>
      </c>
      <c r="AA156" s="127">
        <v>70987</v>
      </c>
      <c r="AB156" s="127">
        <v>699185</v>
      </c>
      <c r="AC156" s="127">
        <v>770172</v>
      </c>
      <c r="AE156" s="129">
        <f t="shared" si="6"/>
        <v>0</v>
      </c>
      <c r="AF156" s="129">
        <f t="shared" si="6"/>
        <v>0</v>
      </c>
      <c r="AG156" s="129">
        <f t="shared" si="6"/>
        <v>0</v>
      </c>
      <c r="AH156" s="129">
        <f t="shared" si="5"/>
        <v>0</v>
      </c>
      <c r="AI156" s="129">
        <f t="shared" si="5"/>
        <v>0</v>
      </c>
      <c r="AJ156" s="129">
        <f t="shared" si="5"/>
        <v>0</v>
      </c>
      <c r="AK156" s="129">
        <f t="shared" si="4"/>
        <v>0</v>
      </c>
      <c r="AL156" s="129">
        <f t="shared" si="4"/>
        <v>0</v>
      </c>
      <c r="AM156" s="129">
        <f t="shared" si="4"/>
        <v>0</v>
      </c>
    </row>
    <row r="157" spans="1:39" s="45" customFormat="1" ht="15" customHeight="1" x14ac:dyDescent="0.25">
      <c r="A157" s="71"/>
      <c r="B157" s="50">
        <v>2022</v>
      </c>
      <c r="C157" s="50" t="s">
        <v>27</v>
      </c>
      <c r="D157" s="51">
        <v>2314797</v>
      </c>
      <c r="E157" s="51">
        <v>186868</v>
      </c>
      <c r="F157" s="51">
        <v>168218</v>
      </c>
      <c r="G157" s="51">
        <v>1136820</v>
      </c>
      <c r="H157" s="51">
        <v>33355</v>
      </c>
      <c r="I157" s="51">
        <v>1338393</v>
      </c>
      <c r="J157" s="51">
        <v>69253</v>
      </c>
      <c r="K157" s="51">
        <v>720283</v>
      </c>
      <c r="L157" s="51">
        <v>789536</v>
      </c>
      <c r="M157" s="44"/>
      <c r="N157" s="127">
        <v>68</v>
      </c>
      <c r="O157" s="127">
        <v>102</v>
      </c>
      <c r="P157" s="127">
        <v>2022</v>
      </c>
      <c r="Q157" s="127">
        <v>1</v>
      </c>
      <c r="R157" s="128" t="s">
        <v>115</v>
      </c>
      <c r="S157" s="127">
        <v>1</v>
      </c>
      <c r="T157" s="127">
        <v>1</v>
      </c>
      <c r="U157" s="127">
        <v>2314797</v>
      </c>
      <c r="V157" s="127">
        <v>186868</v>
      </c>
      <c r="W157" s="127">
        <v>168218</v>
      </c>
      <c r="X157" s="127">
        <v>1136820</v>
      </c>
      <c r="Y157" s="127">
        <v>33355</v>
      </c>
      <c r="Z157" s="127">
        <v>1338393</v>
      </c>
      <c r="AA157" s="127">
        <v>69253</v>
      </c>
      <c r="AB157" s="127">
        <v>720283</v>
      </c>
      <c r="AC157" s="127">
        <v>789536</v>
      </c>
      <c r="AE157" s="129">
        <f t="shared" si="6"/>
        <v>0</v>
      </c>
      <c r="AF157" s="129">
        <f t="shared" si="6"/>
        <v>0</v>
      </c>
      <c r="AG157" s="129">
        <f t="shared" si="6"/>
        <v>0</v>
      </c>
      <c r="AH157" s="129">
        <f t="shared" si="5"/>
        <v>0</v>
      </c>
      <c r="AI157" s="129">
        <f t="shared" si="5"/>
        <v>0</v>
      </c>
      <c r="AJ157" s="129">
        <f t="shared" si="5"/>
        <v>0</v>
      </c>
      <c r="AK157" s="129">
        <f t="shared" si="4"/>
        <v>0</v>
      </c>
      <c r="AL157" s="129">
        <f t="shared" si="4"/>
        <v>0</v>
      </c>
      <c r="AM157" s="129">
        <f t="shared" si="4"/>
        <v>0</v>
      </c>
    </row>
    <row r="158" spans="1:39" s="45" customFormat="1" ht="15" customHeight="1" x14ac:dyDescent="0.25">
      <c r="A158" s="71"/>
      <c r="B158" s="48">
        <v>2022</v>
      </c>
      <c r="C158" s="42" t="s">
        <v>28</v>
      </c>
      <c r="D158" s="43">
        <v>2331295</v>
      </c>
      <c r="E158" s="43">
        <v>176217</v>
      </c>
      <c r="F158" s="43">
        <v>167686</v>
      </c>
      <c r="G158" s="43">
        <v>1146154</v>
      </c>
      <c r="H158" s="43">
        <v>39819</v>
      </c>
      <c r="I158" s="43">
        <v>1353659</v>
      </c>
      <c r="J158" s="43">
        <v>92763</v>
      </c>
      <c r="K158" s="43">
        <v>708656</v>
      </c>
      <c r="L158" s="43">
        <v>801419</v>
      </c>
      <c r="M158" s="44"/>
      <c r="N158" s="127">
        <v>68</v>
      </c>
      <c r="O158" s="127">
        <v>103</v>
      </c>
      <c r="P158" s="127">
        <v>2022</v>
      </c>
      <c r="Q158" s="127">
        <v>2</v>
      </c>
      <c r="R158" s="128" t="s">
        <v>115</v>
      </c>
      <c r="S158" s="127">
        <v>1</v>
      </c>
      <c r="T158" s="127">
        <v>1</v>
      </c>
      <c r="U158" s="127">
        <v>2331295</v>
      </c>
      <c r="V158" s="127">
        <v>176217</v>
      </c>
      <c r="W158" s="127">
        <v>167686</v>
      </c>
      <c r="X158" s="127">
        <v>1146154</v>
      </c>
      <c r="Y158" s="127">
        <v>39819</v>
      </c>
      <c r="Z158" s="127">
        <v>1353659</v>
      </c>
      <c r="AA158" s="127">
        <v>92763</v>
      </c>
      <c r="AB158" s="127">
        <v>708656</v>
      </c>
      <c r="AC158" s="127">
        <v>801419</v>
      </c>
      <c r="AE158" s="129">
        <f t="shared" si="6"/>
        <v>0</v>
      </c>
      <c r="AF158" s="129">
        <f t="shared" si="6"/>
        <v>0</v>
      </c>
      <c r="AG158" s="129">
        <f t="shared" si="6"/>
        <v>0</v>
      </c>
      <c r="AH158" s="129">
        <f t="shared" si="5"/>
        <v>0</v>
      </c>
      <c r="AI158" s="129">
        <f t="shared" si="5"/>
        <v>0</v>
      </c>
      <c r="AJ158" s="129">
        <f t="shared" si="5"/>
        <v>0</v>
      </c>
      <c r="AK158" s="129">
        <f t="shared" si="4"/>
        <v>0</v>
      </c>
      <c r="AL158" s="129">
        <f t="shared" si="4"/>
        <v>0</v>
      </c>
      <c r="AM158" s="129">
        <f t="shared" si="4"/>
        <v>0</v>
      </c>
    </row>
    <row r="159" spans="1:39" s="45" customFormat="1" ht="15" customHeight="1" x14ac:dyDescent="0.25">
      <c r="A159" s="71"/>
      <c r="B159" s="56">
        <v>2022</v>
      </c>
      <c r="C159" s="50" t="s">
        <v>25</v>
      </c>
      <c r="D159" s="51">
        <v>2426601</v>
      </c>
      <c r="E159" s="51">
        <v>138245</v>
      </c>
      <c r="F159" s="51">
        <v>314468</v>
      </c>
      <c r="G159" s="51">
        <v>1161974</v>
      </c>
      <c r="H159" s="51">
        <v>51780</v>
      </c>
      <c r="I159" s="51">
        <v>1528222</v>
      </c>
      <c r="J159" s="51">
        <v>79814</v>
      </c>
      <c r="K159" s="51">
        <v>680320</v>
      </c>
      <c r="L159" s="51">
        <v>760134</v>
      </c>
      <c r="M159" s="44"/>
      <c r="N159" s="127">
        <v>68</v>
      </c>
      <c r="O159" s="127">
        <v>104</v>
      </c>
      <c r="P159" s="127">
        <v>2022</v>
      </c>
      <c r="Q159" s="127">
        <v>3</v>
      </c>
      <c r="R159" s="128" t="s">
        <v>115</v>
      </c>
      <c r="S159" s="127">
        <v>1</v>
      </c>
      <c r="T159" s="127">
        <v>1</v>
      </c>
      <c r="U159" s="127">
        <v>2426601</v>
      </c>
      <c r="V159" s="127">
        <v>138245</v>
      </c>
      <c r="W159" s="127">
        <v>314468</v>
      </c>
      <c r="X159" s="127">
        <v>1161974</v>
      </c>
      <c r="Y159" s="127">
        <v>51780</v>
      </c>
      <c r="Z159" s="127">
        <v>1528222</v>
      </c>
      <c r="AA159" s="127">
        <v>79814</v>
      </c>
      <c r="AB159" s="127">
        <v>680320</v>
      </c>
      <c r="AC159" s="127">
        <v>760134</v>
      </c>
      <c r="AE159" s="129">
        <f t="shared" si="6"/>
        <v>0</v>
      </c>
      <c r="AF159" s="129">
        <f t="shared" si="6"/>
        <v>0</v>
      </c>
      <c r="AG159" s="129">
        <f t="shared" si="6"/>
        <v>0</v>
      </c>
      <c r="AH159" s="129">
        <f t="shared" si="5"/>
        <v>0</v>
      </c>
      <c r="AI159" s="129">
        <f t="shared" si="5"/>
        <v>0</v>
      </c>
      <c r="AJ159" s="129">
        <f t="shared" si="5"/>
        <v>0</v>
      </c>
      <c r="AK159" s="129">
        <f t="shared" si="4"/>
        <v>0</v>
      </c>
      <c r="AL159" s="129">
        <f t="shared" si="4"/>
        <v>0</v>
      </c>
      <c r="AM159" s="129">
        <f t="shared" si="4"/>
        <v>0</v>
      </c>
    </row>
    <row r="160" spans="1:39" s="45" customFormat="1" ht="15" customHeight="1" x14ac:dyDescent="0.25">
      <c r="A160" s="71"/>
      <c r="B160" s="48">
        <v>2022</v>
      </c>
      <c r="C160" s="42" t="s">
        <v>26</v>
      </c>
      <c r="D160" s="43">
        <v>2466172</v>
      </c>
      <c r="E160" s="43">
        <v>246714</v>
      </c>
      <c r="F160" s="43">
        <v>177519</v>
      </c>
      <c r="G160" s="43">
        <v>1263680</v>
      </c>
      <c r="H160" s="43">
        <v>36850</v>
      </c>
      <c r="I160" s="43">
        <v>1478049</v>
      </c>
      <c r="J160" s="43">
        <v>59489</v>
      </c>
      <c r="K160" s="43">
        <v>681920</v>
      </c>
      <c r="L160" s="43">
        <v>741409</v>
      </c>
      <c r="M160" s="44"/>
      <c r="N160" s="127">
        <v>68</v>
      </c>
      <c r="O160" s="127">
        <v>105</v>
      </c>
      <c r="P160" s="127">
        <v>2022</v>
      </c>
      <c r="Q160" s="127">
        <v>4</v>
      </c>
      <c r="R160" s="128" t="s">
        <v>115</v>
      </c>
      <c r="S160" s="127">
        <v>1</v>
      </c>
      <c r="T160" s="127">
        <v>1</v>
      </c>
      <c r="U160" s="127">
        <v>2466172</v>
      </c>
      <c r="V160" s="127">
        <v>246714</v>
      </c>
      <c r="W160" s="127">
        <v>177519</v>
      </c>
      <c r="X160" s="127">
        <v>1263680</v>
      </c>
      <c r="Y160" s="127">
        <v>36850</v>
      </c>
      <c r="Z160" s="127">
        <v>1478049</v>
      </c>
      <c r="AA160" s="127">
        <v>59489</v>
      </c>
      <c r="AB160" s="127">
        <v>681920</v>
      </c>
      <c r="AC160" s="127">
        <v>741409</v>
      </c>
      <c r="AE160" s="129">
        <f t="shared" si="6"/>
        <v>0</v>
      </c>
      <c r="AF160" s="129">
        <f t="shared" si="6"/>
        <v>0</v>
      </c>
      <c r="AG160" s="129">
        <f t="shared" si="6"/>
        <v>0</v>
      </c>
      <c r="AH160" s="129">
        <f t="shared" si="5"/>
        <v>0</v>
      </c>
      <c r="AI160" s="129">
        <f t="shared" si="5"/>
        <v>0</v>
      </c>
      <c r="AJ160" s="129">
        <f t="shared" si="5"/>
        <v>0</v>
      </c>
      <c r="AK160" s="129">
        <f t="shared" si="4"/>
        <v>0</v>
      </c>
      <c r="AL160" s="129">
        <f t="shared" si="4"/>
        <v>0</v>
      </c>
      <c r="AM160" s="129">
        <f t="shared" si="4"/>
        <v>0</v>
      </c>
    </row>
    <row r="161" spans="1:39" s="45" customFormat="1" ht="15" customHeight="1" x14ac:dyDescent="0.25">
      <c r="A161" s="71"/>
      <c r="B161" s="50">
        <v>2023</v>
      </c>
      <c r="C161" s="50" t="s">
        <v>27</v>
      </c>
      <c r="D161" s="51">
        <v>2451385</v>
      </c>
      <c r="E161" s="51">
        <v>253880</v>
      </c>
      <c r="F161" s="51">
        <v>232959</v>
      </c>
      <c r="G161" s="51">
        <v>1206317</v>
      </c>
      <c r="H161" s="51">
        <v>26138</v>
      </c>
      <c r="I161" s="51">
        <v>1465414</v>
      </c>
      <c r="J161" s="51">
        <v>57321</v>
      </c>
      <c r="K161" s="51">
        <v>674770</v>
      </c>
      <c r="L161" s="51">
        <v>732091</v>
      </c>
      <c r="M161" s="44"/>
      <c r="N161" s="127">
        <v>68</v>
      </c>
      <c r="O161" s="127">
        <v>106</v>
      </c>
      <c r="P161" s="127">
        <v>2023</v>
      </c>
      <c r="Q161" s="127">
        <v>1</v>
      </c>
      <c r="R161" s="128" t="s">
        <v>115</v>
      </c>
      <c r="S161" s="127">
        <v>1</v>
      </c>
      <c r="T161" s="127">
        <v>1</v>
      </c>
      <c r="U161" s="127">
        <v>2451385</v>
      </c>
      <c r="V161" s="127">
        <v>253880</v>
      </c>
      <c r="W161" s="127">
        <v>232959</v>
      </c>
      <c r="X161" s="127">
        <v>1206317</v>
      </c>
      <c r="Y161" s="127">
        <v>26138</v>
      </c>
      <c r="Z161" s="127">
        <v>1465414</v>
      </c>
      <c r="AA161" s="127">
        <v>57321</v>
      </c>
      <c r="AB161" s="127">
        <v>674770</v>
      </c>
      <c r="AC161" s="127">
        <v>732091</v>
      </c>
      <c r="AE161" s="129">
        <f t="shared" si="6"/>
        <v>0</v>
      </c>
      <c r="AF161" s="129">
        <f t="shared" si="6"/>
        <v>0</v>
      </c>
      <c r="AG161" s="129">
        <f t="shared" si="6"/>
        <v>0</v>
      </c>
      <c r="AH161" s="129">
        <f t="shared" si="5"/>
        <v>0</v>
      </c>
      <c r="AI161" s="129">
        <f t="shared" si="5"/>
        <v>0</v>
      </c>
      <c r="AJ161" s="129">
        <f t="shared" si="5"/>
        <v>0</v>
      </c>
      <c r="AK161" s="129">
        <f t="shared" si="4"/>
        <v>0</v>
      </c>
      <c r="AL161" s="129">
        <f t="shared" si="4"/>
        <v>0</v>
      </c>
      <c r="AM161" s="129">
        <f t="shared" si="4"/>
        <v>0</v>
      </c>
    </row>
    <row r="162" spans="1:39" s="45" customFormat="1" ht="15" customHeight="1" x14ac:dyDescent="0.25">
      <c r="A162" s="71"/>
      <c r="B162" s="48">
        <v>2023</v>
      </c>
      <c r="C162" s="42" t="s">
        <v>28</v>
      </c>
      <c r="D162" s="43">
        <v>2351043</v>
      </c>
      <c r="E162" s="43">
        <v>263412</v>
      </c>
      <c r="F162" s="43">
        <v>153974</v>
      </c>
      <c r="G162" s="43">
        <v>1203555</v>
      </c>
      <c r="H162" s="43">
        <v>23489</v>
      </c>
      <c r="I162" s="43">
        <v>1381018</v>
      </c>
      <c r="J162" s="43">
        <v>43910</v>
      </c>
      <c r="K162" s="43">
        <v>662703</v>
      </c>
      <c r="L162" s="43">
        <v>706613</v>
      </c>
      <c r="M162" s="44"/>
      <c r="N162" s="127">
        <v>68</v>
      </c>
      <c r="O162" s="127">
        <v>107</v>
      </c>
      <c r="P162" s="127">
        <v>2023</v>
      </c>
      <c r="Q162" s="127">
        <v>2</v>
      </c>
      <c r="R162" s="128" t="s">
        <v>115</v>
      </c>
      <c r="S162" s="127">
        <v>1</v>
      </c>
      <c r="T162" s="127">
        <v>1</v>
      </c>
      <c r="U162" s="127">
        <v>2351043</v>
      </c>
      <c r="V162" s="127">
        <v>263412</v>
      </c>
      <c r="W162" s="127">
        <v>153974</v>
      </c>
      <c r="X162" s="127">
        <v>1203555</v>
      </c>
      <c r="Y162" s="127">
        <v>23489</v>
      </c>
      <c r="Z162" s="127">
        <v>1381018</v>
      </c>
      <c r="AA162" s="127">
        <v>43910</v>
      </c>
      <c r="AB162" s="127">
        <v>662703</v>
      </c>
      <c r="AC162" s="127">
        <v>706613</v>
      </c>
      <c r="AE162" s="129">
        <f t="shared" si="6"/>
        <v>0</v>
      </c>
      <c r="AF162" s="129">
        <f t="shared" si="6"/>
        <v>0</v>
      </c>
      <c r="AG162" s="129">
        <f t="shared" si="6"/>
        <v>0</v>
      </c>
      <c r="AH162" s="129">
        <f t="shared" si="5"/>
        <v>0</v>
      </c>
      <c r="AI162" s="129">
        <f t="shared" si="5"/>
        <v>0</v>
      </c>
      <c r="AJ162" s="129">
        <f t="shared" si="5"/>
        <v>0</v>
      </c>
      <c r="AK162" s="129">
        <f t="shared" si="4"/>
        <v>0</v>
      </c>
      <c r="AL162" s="129">
        <f t="shared" si="4"/>
        <v>0</v>
      </c>
      <c r="AM162" s="129">
        <f t="shared" si="4"/>
        <v>0</v>
      </c>
    </row>
    <row r="163" spans="1:39" s="45" customFormat="1" ht="15" customHeight="1" x14ac:dyDescent="0.25">
      <c r="A163" s="71"/>
      <c r="B163" s="56">
        <v>2023</v>
      </c>
      <c r="C163" s="50" t="s">
        <v>25</v>
      </c>
      <c r="D163" s="51">
        <v>2255993</v>
      </c>
      <c r="E163" s="51">
        <v>303456</v>
      </c>
      <c r="F163" s="51">
        <v>165019</v>
      </c>
      <c r="G163" s="51">
        <v>1072405</v>
      </c>
      <c r="H163" s="51">
        <v>18284</v>
      </c>
      <c r="I163" s="51">
        <v>1255708</v>
      </c>
      <c r="J163" s="51">
        <v>61418</v>
      </c>
      <c r="K163" s="51">
        <v>635411</v>
      </c>
      <c r="L163" s="51">
        <v>696829</v>
      </c>
      <c r="M163" s="44"/>
      <c r="N163" s="127">
        <v>68</v>
      </c>
      <c r="O163" s="127">
        <v>108</v>
      </c>
      <c r="P163" s="127">
        <v>2023</v>
      </c>
      <c r="Q163" s="127">
        <v>3</v>
      </c>
      <c r="R163" s="128" t="s">
        <v>115</v>
      </c>
      <c r="S163" s="127">
        <v>1</v>
      </c>
      <c r="T163" s="127">
        <v>1</v>
      </c>
      <c r="U163" s="127">
        <v>2255993</v>
      </c>
      <c r="V163" s="127">
        <v>303456</v>
      </c>
      <c r="W163" s="127">
        <v>165019</v>
      </c>
      <c r="X163" s="127">
        <v>1072405</v>
      </c>
      <c r="Y163" s="127">
        <v>18284</v>
      </c>
      <c r="Z163" s="127">
        <v>1255708</v>
      </c>
      <c r="AA163" s="127">
        <v>61418</v>
      </c>
      <c r="AB163" s="127">
        <v>635411</v>
      </c>
      <c r="AC163" s="127">
        <v>696829</v>
      </c>
      <c r="AE163" s="129">
        <f t="shared" si="6"/>
        <v>0</v>
      </c>
      <c r="AF163" s="129">
        <f t="shared" si="6"/>
        <v>0</v>
      </c>
      <c r="AG163" s="129">
        <f t="shared" si="6"/>
        <v>0</v>
      </c>
      <c r="AH163" s="129">
        <f t="shared" si="5"/>
        <v>0</v>
      </c>
      <c r="AI163" s="129">
        <f t="shared" si="5"/>
        <v>0</v>
      </c>
      <c r="AJ163" s="129">
        <f t="shared" si="5"/>
        <v>0</v>
      </c>
      <c r="AK163" s="129">
        <f t="shared" si="5"/>
        <v>0</v>
      </c>
      <c r="AL163" s="129">
        <f t="shared" si="5"/>
        <v>0</v>
      </c>
      <c r="AM163" s="129">
        <f t="shared" si="5"/>
        <v>0</v>
      </c>
    </row>
    <row r="164" spans="1:39" s="45" customFormat="1" ht="15" customHeight="1" x14ac:dyDescent="0.25">
      <c r="A164" s="71"/>
      <c r="B164" s="48">
        <v>2023</v>
      </c>
      <c r="C164" s="42" t="s">
        <v>26</v>
      </c>
      <c r="D164" s="43">
        <v>2112649</v>
      </c>
      <c r="E164" s="43">
        <v>229461</v>
      </c>
      <c r="F164" s="43">
        <v>162052</v>
      </c>
      <c r="G164" s="43">
        <v>1035454</v>
      </c>
      <c r="H164" s="43">
        <v>19509</v>
      </c>
      <c r="I164" s="43">
        <v>1217015</v>
      </c>
      <c r="J164" s="43">
        <v>52715</v>
      </c>
      <c r="K164" s="43">
        <v>613458</v>
      </c>
      <c r="L164" s="43">
        <v>666173</v>
      </c>
      <c r="M164" s="44"/>
      <c r="N164" s="127">
        <v>68</v>
      </c>
      <c r="O164" s="127">
        <v>109</v>
      </c>
      <c r="P164" s="127">
        <v>2023</v>
      </c>
      <c r="Q164" s="127">
        <v>4</v>
      </c>
      <c r="R164" s="128" t="s">
        <v>115</v>
      </c>
      <c r="S164" s="127">
        <v>1</v>
      </c>
      <c r="T164" s="127">
        <v>1</v>
      </c>
      <c r="U164" s="127">
        <v>2112649</v>
      </c>
      <c r="V164" s="127">
        <v>229461</v>
      </c>
      <c r="W164" s="127">
        <v>162052</v>
      </c>
      <c r="X164" s="127">
        <v>1035454</v>
      </c>
      <c r="Y164" s="127">
        <v>19509</v>
      </c>
      <c r="Z164" s="127">
        <v>1217015</v>
      </c>
      <c r="AA164" s="127">
        <v>52715</v>
      </c>
      <c r="AB164" s="127">
        <v>613458</v>
      </c>
      <c r="AC164" s="127">
        <v>666173</v>
      </c>
      <c r="AE164" s="129">
        <f t="shared" si="6"/>
        <v>0</v>
      </c>
      <c r="AF164" s="129">
        <f t="shared" si="6"/>
        <v>0</v>
      </c>
      <c r="AG164" s="129">
        <f t="shared" si="6"/>
        <v>0</v>
      </c>
      <c r="AH164" s="129">
        <f t="shared" si="5"/>
        <v>0</v>
      </c>
      <c r="AI164" s="129">
        <f t="shared" si="5"/>
        <v>0</v>
      </c>
      <c r="AJ164" s="129">
        <f t="shared" si="5"/>
        <v>0</v>
      </c>
      <c r="AK164" s="129">
        <f t="shared" si="5"/>
        <v>0</v>
      </c>
      <c r="AL164" s="129">
        <f t="shared" si="5"/>
        <v>0</v>
      </c>
      <c r="AM164" s="129">
        <f t="shared" si="5"/>
        <v>0</v>
      </c>
    </row>
    <row r="165" spans="1:39" s="45" customFormat="1" ht="15" customHeight="1" x14ac:dyDescent="0.25">
      <c r="A165" s="71"/>
      <c r="B165" s="50">
        <v>2024</v>
      </c>
      <c r="C165" s="50" t="s">
        <v>27</v>
      </c>
      <c r="D165" s="51">
        <v>2090736</v>
      </c>
      <c r="E165" s="51">
        <v>217569</v>
      </c>
      <c r="F165" s="51">
        <v>209211</v>
      </c>
      <c r="G165" s="51">
        <v>988332</v>
      </c>
      <c r="H165" s="51">
        <v>20710</v>
      </c>
      <c r="I165" s="51">
        <v>1218253</v>
      </c>
      <c r="J165" s="51">
        <v>48018</v>
      </c>
      <c r="K165" s="51">
        <v>606896</v>
      </c>
      <c r="L165" s="51">
        <v>654914</v>
      </c>
      <c r="M165" s="44"/>
      <c r="N165" s="127">
        <v>68</v>
      </c>
      <c r="O165" s="127">
        <v>110</v>
      </c>
      <c r="P165" s="127">
        <v>2024</v>
      </c>
      <c r="Q165" s="127">
        <v>1</v>
      </c>
      <c r="R165" s="128" t="s">
        <v>115</v>
      </c>
      <c r="S165" s="127">
        <v>1</v>
      </c>
      <c r="T165" s="127">
        <v>1</v>
      </c>
      <c r="U165" s="127">
        <v>2090736</v>
      </c>
      <c r="V165" s="127">
        <v>217569</v>
      </c>
      <c r="W165" s="127">
        <v>209211</v>
      </c>
      <c r="X165" s="127">
        <v>988332</v>
      </c>
      <c r="Y165" s="127">
        <v>20710</v>
      </c>
      <c r="Z165" s="127">
        <v>1218253</v>
      </c>
      <c r="AA165" s="127">
        <v>48018</v>
      </c>
      <c r="AB165" s="127">
        <v>606896</v>
      </c>
      <c r="AC165" s="127">
        <v>654914</v>
      </c>
      <c r="AE165" s="129">
        <f t="shared" si="6"/>
        <v>0</v>
      </c>
      <c r="AF165" s="129">
        <f t="shared" si="6"/>
        <v>0</v>
      </c>
      <c r="AG165" s="129">
        <f t="shared" si="6"/>
        <v>0</v>
      </c>
      <c r="AH165" s="129">
        <f t="shared" si="5"/>
        <v>0</v>
      </c>
      <c r="AI165" s="129">
        <f t="shared" si="5"/>
        <v>0</v>
      </c>
      <c r="AJ165" s="129">
        <f t="shared" si="5"/>
        <v>0</v>
      </c>
      <c r="AK165" s="129">
        <f t="shared" si="5"/>
        <v>0</v>
      </c>
      <c r="AL165" s="129">
        <f t="shared" si="5"/>
        <v>0</v>
      </c>
      <c r="AM165" s="129">
        <f t="shared" si="5"/>
        <v>0</v>
      </c>
    </row>
    <row r="166" spans="1:39" s="45" customFormat="1" ht="15" customHeight="1" x14ac:dyDescent="0.25">
      <c r="A166" s="71"/>
      <c r="B166" s="48">
        <v>2024</v>
      </c>
      <c r="C166" s="42" t="s">
        <v>28</v>
      </c>
      <c r="D166" s="43">
        <v>2052555</v>
      </c>
      <c r="E166" s="43">
        <v>207328</v>
      </c>
      <c r="F166" s="43">
        <v>179192</v>
      </c>
      <c r="G166" s="43">
        <v>1000094</v>
      </c>
      <c r="H166" s="43">
        <v>55269</v>
      </c>
      <c r="I166" s="43">
        <v>1234555</v>
      </c>
      <c r="J166" s="43">
        <v>52335</v>
      </c>
      <c r="K166" s="43">
        <v>558337</v>
      </c>
      <c r="L166" s="43">
        <v>610672</v>
      </c>
      <c r="M166" s="44"/>
      <c r="N166" s="127">
        <v>68</v>
      </c>
      <c r="O166" s="127">
        <v>111</v>
      </c>
      <c r="P166" s="127">
        <v>2024</v>
      </c>
      <c r="Q166" s="127">
        <v>2</v>
      </c>
      <c r="R166" s="128" t="s">
        <v>115</v>
      </c>
      <c r="S166" s="127">
        <v>1</v>
      </c>
      <c r="T166" s="127">
        <v>1</v>
      </c>
      <c r="U166" s="127">
        <v>2052555</v>
      </c>
      <c r="V166" s="127">
        <v>207328</v>
      </c>
      <c r="W166" s="127">
        <v>179192</v>
      </c>
      <c r="X166" s="127">
        <v>1000094</v>
      </c>
      <c r="Y166" s="127">
        <v>55269</v>
      </c>
      <c r="Z166" s="127">
        <v>1234555</v>
      </c>
      <c r="AA166" s="127">
        <v>52335</v>
      </c>
      <c r="AB166" s="127">
        <v>558337</v>
      </c>
      <c r="AC166" s="127">
        <v>610672</v>
      </c>
      <c r="AE166" s="129">
        <f t="shared" si="6"/>
        <v>0</v>
      </c>
      <c r="AF166" s="129">
        <f t="shared" si="6"/>
        <v>0</v>
      </c>
      <c r="AG166" s="129">
        <f t="shared" si="6"/>
        <v>0</v>
      </c>
      <c r="AH166" s="129">
        <f t="shared" si="5"/>
        <v>0</v>
      </c>
      <c r="AI166" s="129">
        <f t="shared" si="5"/>
        <v>0</v>
      </c>
      <c r="AJ166" s="129">
        <f t="shared" si="5"/>
        <v>0</v>
      </c>
      <c r="AK166" s="129">
        <f t="shared" si="5"/>
        <v>0</v>
      </c>
      <c r="AL166" s="129">
        <f t="shared" si="5"/>
        <v>0</v>
      </c>
      <c r="AM166" s="129">
        <f t="shared" si="5"/>
        <v>0</v>
      </c>
    </row>
    <row r="167" spans="1:39" s="45" customFormat="1" ht="15" customHeight="1" x14ac:dyDescent="0.25">
      <c r="A167" s="71"/>
      <c r="B167" s="56">
        <v>2024</v>
      </c>
      <c r="C167" s="50" t="s">
        <v>25</v>
      </c>
      <c r="D167" s="51">
        <v>2021715</v>
      </c>
      <c r="E167" s="51">
        <v>178470</v>
      </c>
      <c r="F167" s="51">
        <v>176505</v>
      </c>
      <c r="G167" s="51">
        <v>1053705</v>
      </c>
      <c r="H167" s="51">
        <v>25416</v>
      </c>
      <c r="I167" s="51">
        <v>1255626</v>
      </c>
      <c r="J167" s="51">
        <v>41952</v>
      </c>
      <c r="K167" s="51">
        <v>545667</v>
      </c>
      <c r="L167" s="51">
        <v>587619</v>
      </c>
      <c r="M167" s="44"/>
      <c r="N167" s="127">
        <v>68</v>
      </c>
      <c r="O167" s="127">
        <v>112</v>
      </c>
      <c r="P167" s="127">
        <v>2024</v>
      </c>
      <c r="Q167" s="127">
        <v>3</v>
      </c>
      <c r="R167" s="128" t="s">
        <v>115</v>
      </c>
      <c r="S167" s="127">
        <v>1</v>
      </c>
      <c r="T167" s="127">
        <v>1</v>
      </c>
      <c r="U167" s="127">
        <v>2021715</v>
      </c>
      <c r="V167" s="127">
        <v>178470</v>
      </c>
      <c r="W167" s="127">
        <v>176505</v>
      </c>
      <c r="X167" s="127">
        <v>1053705</v>
      </c>
      <c r="Y167" s="127">
        <v>25416</v>
      </c>
      <c r="Z167" s="127">
        <v>1255626</v>
      </c>
      <c r="AA167" s="127">
        <v>41952</v>
      </c>
      <c r="AB167" s="127">
        <v>545667</v>
      </c>
      <c r="AC167" s="127">
        <v>587619</v>
      </c>
      <c r="AE167" s="129">
        <f t="shared" si="6"/>
        <v>0</v>
      </c>
      <c r="AF167" s="129">
        <f t="shared" si="6"/>
        <v>0</v>
      </c>
      <c r="AG167" s="129">
        <f t="shared" si="6"/>
        <v>0</v>
      </c>
      <c r="AH167" s="129">
        <f t="shared" si="5"/>
        <v>0</v>
      </c>
      <c r="AI167" s="129">
        <f t="shared" si="5"/>
        <v>0</v>
      </c>
      <c r="AJ167" s="129">
        <f t="shared" si="5"/>
        <v>0</v>
      </c>
      <c r="AK167" s="129">
        <f t="shared" si="5"/>
        <v>0</v>
      </c>
      <c r="AL167" s="129">
        <f t="shared" si="5"/>
        <v>0</v>
      </c>
      <c r="AM167" s="129">
        <f t="shared" si="5"/>
        <v>0</v>
      </c>
    </row>
    <row r="168" spans="1:39" s="45" customFormat="1" ht="15" customHeight="1" x14ac:dyDescent="0.25">
      <c r="A168" s="71"/>
      <c r="B168" s="48">
        <v>2024</v>
      </c>
      <c r="C168" s="42" t="s">
        <v>26</v>
      </c>
      <c r="D168" s="43">
        <v>1899328</v>
      </c>
      <c r="E168" s="43">
        <v>214199</v>
      </c>
      <c r="F168" s="43">
        <v>74614</v>
      </c>
      <c r="G168" s="43">
        <v>1043059</v>
      </c>
      <c r="H168" s="43">
        <v>29622</v>
      </c>
      <c r="I168" s="43">
        <v>1147295</v>
      </c>
      <c r="J168" s="43">
        <v>74902</v>
      </c>
      <c r="K168" s="43">
        <v>462932</v>
      </c>
      <c r="L168" s="43">
        <v>537834</v>
      </c>
      <c r="M168" s="44"/>
      <c r="N168" s="127">
        <v>68</v>
      </c>
      <c r="O168" s="127">
        <v>113</v>
      </c>
      <c r="P168" s="127">
        <v>2024</v>
      </c>
      <c r="Q168" s="127">
        <v>4</v>
      </c>
      <c r="R168" s="128" t="s">
        <v>115</v>
      </c>
      <c r="S168" s="127">
        <v>1</v>
      </c>
      <c r="T168" s="127">
        <v>1</v>
      </c>
      <c r="U168" s="127">
        <v>1899328</v>
      </c>
      <c r="V168" s="127">
        <v>214199</v>
      </c>
      <c r="W168" s="127">
        <v>74614</v>
      </c>
      <c r="X168" s="127">
        <v>1043059</v>
      </c>
      <c r="Y168" s="127">
        <v>29622</v>
      </c>
      <c r="Z168" s="127">
        <v>1147295</v>
      </c>
      <c r="AA168" s="127">
        <v>74902</v>
      </c>
      <c r="AB168" s="127">
        <v>462932</v>
      </c>
      <c r="AC168" s="127">
        <v>537834</v>
      </c>
      <c r="AE168" s="129">
        <f t="shared" si="6"/>
        <v>0</v>
      </c>
      <c r="AF168" s="129">
        <f t="shared" si="6"/>
        <v>0</v>
      </c>
      <c r="AG168" s="129">
        <f t="shared" si="6"/>
        <v>0</v>
      </c>
      <c r="AH168" s="129">
        <f t="shared" si="5"/>
        <v>0</v>
      </c>
      <c r="AI168" s="129">
        <f t="shared" si="5"/>
        <v>0</v>
      </c>
      <c r="AJ168" s="129">
        <f t="shared" si="5"/>
        <v>0</v>
      </c>
      <c r="AK168" s="129">
        <f t="shared" si="5"/>
        <v>0</v>
      </c>
      <c r="AL168" s="129">
        <f t="shared" si="5"/>
        <v>0</v>
      </c>
      <c r="AM168" s="129">
        <f t="shared" si="5"/>
        <v>0</v>
      </c>
    </row>
    <row r="169" spans="1:39" s="45" customFormat="1" ht="15" customHeight="1" x14ac:dyDescent="0.25">
      <c r="A169" s="71"/>
      <c r="B169" s="50">
        <v>2025</v>
      </c>
      <c r="C169" s="50" t="s">
        <v>27</v>
      </c>
      <c r="D169" s="51">
        <v>1758669</v>
      </c>
      <c r="E169" s="51">
        <v>118104</v>
      </c>
      <c r="F169" s="51">
        <v>82225</v>
      </c>
      <c r="G169" s="51">
        <v>977200</v>
      </c>
      <c r="H169" s="51">
        <v>27092</v>
      </c>
      <c r="I169" s="51">
        <v>1086517</v>
      </c>
      <c r="J169" s="51">
        <v>91297</v>
      </c>
      <c r="K169" s="51">
        <v>462751</v>
      </c>
      <c r="L169" s="51">
        <v>554048</v>
      </c>
      <c r="M169" s="44"/>
      <c r="N169" s="127">
        <v>68</v>
      </c>
      <c r="O169" s="127">
        <v>114</v>
      </c>
      <c r="P169" s="127">
        <v>2025</v>
      </c>
      <c r="Q169" s="127">
        <v>1</v>
      </c>
      <c r="R169" s="128" t="s">
        <v>115</v>
      </c>
      <c r="S169" s="127">
        <v>1</v>
      </c>
      <c r="T169" s="127">
        <v>1</v>
      </c>
      <c r="U169" s="127">
        <v>1758669</v>
      </c>
      <c r="V169" s="127">
        <v>118104</v>
      </c>
      <c r="W169" s="127">
        <v>82225</v>
      </c>
      <c r="X169" s="127">
        <v>977200</v>
      </c>
      <c r="Y169" s="127">
        <v>27092</v>
      </c>
      <c r="Z169" s="127">
        <v>1086517</v>
      </c>
      <c r="AA169" s="127">
        <v>91297</v>
      </c>
      <c r="AB169" s="127">
        <v>462751</v>
      </c>
      <c r="AC169" s="127">
        <v>554048</v>
      </c>
      <c r="AE169" s="129">
        <f t="shared" si="6"/>
        <v>0</v>
      </c>
      <c r="AF169" s="129">
        <f t="shared" si="6"/>
        <v>0</v>
      </c>
      <c r="AG169" s="129">
        <f t="shared" si="6"/>
        <v>0</v>
      </c>
      <c r="AH169" s="129">
        <f t="shared" si="5"/>
        <v>0</v>
      </c>
      <c r="AI169" s="129">
        <f t="shared" si="5"/>
        <v>0</v>
      </c>
      <c r="AJ169" s="129">
        <f t="shared" si="5"/>
        <v>0</v>
      </c>
      <c r="AK169" s="129">
        <f t="shared" si="5"/>
        <v>0</v>
      </c>
      <c r="AL169" s="129">
        <f t="shared" si="5"/>
        <v>0</v>
      </c>
      <c r="AM169" s="129">
        <f t="shared" si="5"/>
        <v>0</v>
      </c>
    </row>
    <row r="170" spans="1:39" s="45" customFormat="1" ht="15" customHeight="1" x14ac:dyDescent="0.25">
      <c r="A170" s="71"/>
      <c r="B170" s="48">
        <v>2025</v>
      </c>
      <c r="C170" s="42" t="s">
        <v>28</v>
      </c>
      <c r="D170" s="43">
        <v>1747973</v>
      </c>
      <c r="E170" s="43">
        <v>148992</v>
      </c>
      <c r="F170" s="43">
        <v>118900</v>
      </c>
      <c r="G170" s="43">
        <v>902579</v>
      </c>
      <c r="H170" s="43">
        <v>43506</v>
      </c>
      <c r="I170" s="43">
        <v>1064985</v>
      </c>
      <c r="J170" s="43">
        <v>65424</v>
      </c>
      <c r="K170" s="43">
        <v>468572</v>
      </c>
      <c r="L170" s="43">
        <v>533996</v>
      </c>
      <c r="M170" s="44"/>
      <c r="N170" s="127">
        <v>68</v>
      </c>
      <c r="O170" s="127">
        <v>115</v>
      </c>
      <c r="P170" s="127">
        <v>2025</v>
      </c>
      <c r="Q170" s="127">
        <v>2</v>
      </c>
      <c r="R170" s="128" t="s">
        <v>115</v>
      </c>
      <c r="S170" s="127">
        <v>1</v>
      </c>
      <c r="T170" s="127">
        <v>1</v>
      </c>
      <c r="U170" s="127">
        <v>1747973</v>
      </c>
      <c r="V170" s="127">
        <v>148992</v>
      </c>
      <c r="W170" s="127">
        <v>118900</v>
      </c>
      <c r="X170" s="127">
        <v>902579</v>
      </c>
      <c r="Y170" s="127">
        <v>43506</v>
      </c>
      <c r="Z170" s="127">
        <v>1064985</v>
      </c>
      <c r="AA170" s="127">
        <v>65424</v>
      </c>
      <c r="AB170" s="127">
        <v>468572</v>
      </c>
      <c r="AC170" s="127">
        <v>533996</v>
      </c>
      <c r="AE170" s="129">
        <f t="shared" si="6"/>
        <v>0</v>
      </c>
      <c r="AF170" s="129">
        <f t="shared" si="6"/>
        <v>0</v>
      </c>
      <c r="AG170" s="129">
        <f t="shared" si="6"/>
        <v>0</v>
      </c>
      <c r="AH170" s="129">
        <f t="shared" si="5"/>
        <v>0</v>
      </c>
      <c r="AI170" s="129">
        <f t="shared" si="5"/>
        <v>0</v>
      </c>
      <c r="AJ170" s="129">
        <f t="shared" si="5"/>
        <v>0</v>
      </c>
      <c r="AK170" s="129">
        <f t="shared" si="5"/>
        <v>0</v>
      </c>
      <c r="AL170" s="129">
        <f t="shared" si="5"/>
        <v>0</v>
      </c>
      <c r="AM170" s="129">
        <f t="shared" si="5"/>
        <v>0</v>
      </c>
    </row>
    <row r="171" spans="1:39" s="45" customFormat="1" ht="15" customHeight="1" x14ac:dyDescent="0.25">
      <c r="A171" s="71"/>
      <c r="B171" s="56">
        <v>2025</v>
      </c>
      <c r="C171" s="50" t="s">
        <v>25</v>
      </c>
      <c r="D171" s="51">
        <v>1730148</v>
      </c>
      <c r="E171" s="51">
        <v>193500</v>
      </c>
      <c r="F171" s="51">
        <v>132494</v>
      </c>
      <c r="G171" s="51">
        <v>838188</v>
      </c>
      <c r="H171" s="51">
        <v>49964</v>
      </c>
      <c r="I171" s="51">
        <v>1020646</v>
      </c>
      <c r="J171" s="51">
        <v>57099</v>
      </c>
      <c r="K171" s="51">
        <v>458903</v>
      </c>
      <c r="L171" s="51">
        <v>516002</v>
      </c>
      <c r="M171" s="44"/>
      <c r="N171" s="127">
        <v>68</v>
      </c>
      <c r="O171" s="127">
        <v>116</v>
      </c>
      <c r="P171" s="127">
        <v>2025</v>
      </c>
      <c r="Q171" s="127">
        <v>3</v>
      </c>
      <c r="R171" s="128" t="s">
        <v>115</v>
      </c>
      <c r="S171" s="127">
        <v>1</v>
      </c>
      <c r="T171" s="127">
        <v>1</v>
      </c>
      <c r="U171" s="127">
        <v>1730148</v>
      </c>
      <c r="V171" s="127">
        <v>193500</v>
      </c>
      <c r="W171" s="127">
        <v>132494</v>
      </c>
      <c r="X171" s="127">
        <v>838188</v>
      </c>
      <c r="Y171" s="127">
        <v>49964</v>
      </c>
      <c r="Z171" s="127">
        <v>1020646</v>
      </c>
      <c r="AA171" s="127">
        <v>57099</v>
      </c>
      <c r="AB171" s="127">
        <v>458903</v>
      </c>
      <c r="AC171" s="127">
        <v>516002</v>
      </c>
      <c r="AE171" s="129">
        <f t="shared" si="6"/>
        <v>0</v>
      </c>
      <c r="AF171" s="129">
        <f t="shared" si="6"/>
        <v>0</v>
      </c>
      <c r="AG171" s="129">
        <f t="shared" si="6"/>
        <v>0</v>
      </c>
      <c r="AH171" s="129">
        <f t="shared" si="5"/>
        <v>0</v>
      </c>
      <c r="AI171" s="129">
        <f t="shared" si="5"/>
        <v>0</v>
      </c>
      <c r="AJ171" s="129">
        <f t="shared" si="5"/>
        <v>0</v>
      </c>
      <c r="AK171" s="129">
        <f t="shared" si="5"/>
        <v>0</v>
      </c>
      <c r="AL171" s="129">
        <f t="shared" si="5"/>
        <v>0</v>
      </c>
      <c r="AM171" s="129">
        <f t="shared" si="5"/>
        <v>0</v>
      </c>
    </row>
    <row r="172" spans="1:39" s="45" customFormat="1" ht="15" customHeight="1" x14ac:dyDescent="0.25">
      <c r="A172" s="71"/>
      <c r="B172" s="48">
        <v>2025</v>
      </c>
      <c r="C172" s="42" t="s">
        <v>26</v>
      </c>
      <c r="D172" s="43">
        <v>1698148</v>
      </c>
      <c r="E172" s="43">
        <v>137037</v>
      </c>
      <c r="F172" s="43">
        <v>170518</v>
      </c>
      <c r="G172" s="43">
        <v>848935</v>
      </c>
      <c r="H172" s="43">
        <v>40436</v>
      </c>
      <c r="I172" s="43">
        <v>1059889</v>
      </c>
      <c r="J172" s="43">
        <v>73060</v>
      </c>
      <c r="K172" s="43">
        <v>428162</v>
      </c>
      <c r="L172" s="43">
        <v>501222</v>
      </c>
      <c r="M172" s="44"/>
      <c r="N172" s="127">
        <v>68</v>
      </c>
      <c r="O172" s="127">
        <v>117</v>
      </c>
      <c r="P172" s="127">
        <v>2025</v>
      </c>
      <c r="Q172" s="127">
        <v>4</v>
      </c>
      <c r="R172" s="128" t="s">
        <v>115</v>
      </c>
      <c r="S172" s="127">
        <v>1</v>
      </c>
      <c r="T172" s="127">
        <v>1</v>
      </c>
      <c r="U172" s="127">
        <v>1698148</v>
      </c>
      <c r="V172" s="127">
        <v>137037</v>
      </c>
      <c r="W172" s="127">
        <v>170518</v>
      </c>
      <c r="X172" s="127">
        <v>848935</v>
      </c>
      <c r="Y172" s="127">
        <v>40436</v>
      </c>
      <c r="Z172" s="127">
        <v>1059889</v>
      </c>
      <c r="AA172" s="127">
        <v>73060</v>
      </c>
      <c r="AB172" s="127">
        <v>428162</v>
      </c>
      <c r="AC172" s="127">
        <v>501222</v>
      </c>
      <c r="AE172" s="129">
        <f t="shared" si="6"/>
        <v>0</v>
      </c>
      <c r="AF172" s="129">
        <f t="shared" si="6"/>
        <v>0</v>
      </c>
      <c r="AG172" s="129">
        <f t="shared" si="6"/>
        <v>0</v>
      </c>
      <c r="AH172" s="129">
        <f t="shared" si="5"/>
        <v>0</v>
      </c>
      <c r="AI172" s="129">
        <f t="shared" si="5"/>
        <v>0</v>
      </c>
      <c r="AJ172" s="129">
        <f t="shared" si="5"/>
        <v>0</v>
      </c>
      <c r="AK172" s="129">
        <f t="shared" si="5"/>
        <v>0</v>
      </c>
      <c r="AL172" s="129">
        <f t="shared" si="5"/>
        <v>0</v>
      </c>
      <c r="AM172" s="129">
        <f t="shared" si="5"/>
        <v>0</v>
      </c>
    </row>
    <row r="173" spans="1:39" s="45" customFormat="1" ht="15" customHeight="1" x14ac:dyDescent="0.25">
      <c r="A173" s="75"/>
      <c r="B173" s="57">
        <v>2026</v>
      </c>
      <c r="C173" s="57" t="s">
        <v>27</v>
      </c>
      <c r="D173" s="58">
        <v>1804424</v>
      </c>
      <c r="E173" s="58">
        <v>229941</v>
      </c>
      <c r="F173" s="58">
        <v>238162</v>
      </c>
      <c r="G173" s="58">
        <v>826170</v>
      </c>
      <c r="H173" s="58">
        <v>38551</v>
      </c>
      <c r="I173" s="58">
        <v>1102883</v>
      </c>
      <c r="J173" s="58">
        <v>78498</v>
      </c>
      <c r="K173" s="58">
        <v>393102</v>
      </c>
      <c r="L173" s="58">
        <v>471600</v>
      </c>
      <c r="M173" s="44"/>
      <c r="N173" s="127">
        <v>68</v>
      </c>
      <c r="O173" s="127">
        <v>118</v>
      </c>
      <c r="P173" s="127">
        <v>2026</v>
      </c>
      <c r="Q173" s="127">
        <v>1</v>
      </c>
      <c r="R173" s="128" t="s">
        <v>115</v>
      </c>
      <c r="S173" s="127">
        <v>1</v>
      </c>
      <c r="T173" s="127">
        <v>1</v>
      </c>
      <c r="U173" s="127">
        <v>1804424</v>
      </c>
      <c r="V173" s="127">
        <v>229941</v>
      </c>
      <c r="W173" s="127">
        <v>238162</v>
      </c>
      <c r="X173" s="127">
        <v>826170</v>
      </c>
      <c r="Y173" s="127">
        <v>38551</v>
      </c>
      <c r="Z173" s="127">
        <v>1102883</v>
      </c>
      <c r="AA173" s="127">
        <v>78498</v>
      </c>
      <c r="AB173" s="127">
        <v>393102</v>
      </c>
      <c r="AC173" s="127">
        <v>471600</v>
      </c>
      <c r="AE173" s="129">
        <f t="shared" si="6"/>
        <v>0</v>
      </c>
      <c r="AF173" s="129">
        <f t="shared" si="6"/>
        <v>0</v>
      </c>
      <c r="AG173" s="129">
        <f t="shared" si="6"/>
        <v>0</v>
      </c>
      <c r="AH173" s="129">
        <f t="shared" si="5"/>
        <v>0</v>
      </c>
      <c r="AI173" s="129">
        <f t="shared" si="5"/>
        <v>0</v>
      </c>
      <c r="AJ173" s="129">
        <f t="shared" si="5"/>
        <v>0</v>
      </c>
      <c r="AK173" s="129">
        <f t="shared" si="5"/>
        <v>0</v>
      </c>
      <c r="AL173" s="129">
        <f t="shared" si="5"/>
        <v>0</v>
      </c>
      <c r="AM173" s="129">
        <f t="shared" si="5"/>
        <v>0</v>
      </c>
    </row>
    <row r="174" spans="1:39" s="45" customFormat="1" ht="15" customHeight="1" x14ac:dyDescent="0.25">
      <c r="A174" s="71" t="s">
        <v>35</v>
      </c>
      <c r="B174" s="81">
        <v>2020</v>
      </c>
      <c r="C174" s="42" t="s">
        <v>25</v>
      </c>
      <c r="D174" s="43">
        <v>945381</v>
      </c>
      <c r="E174" s="43">
        <v>109065</v>
      </c>
      <c r="F174" s="43">
        <v>111470</v>
      </c>
      <c r="G174" s="43">
        <v>409616</v>
      </c>
      <c r="H174" s="43">
        <v>131944</v>
      </c>
      <c r="I174" s="43">
        <v>653030</v>
      </c>
      <c r="J174" s="43">
        <v>11671</v>
      </c>
      <c r="K174" s="43">
        <v>171615</v>
      </c>
      <c r="L174" s="43">
        <v>183286</v>
      </c>
      <c r="M174" s="44"/>
      <c r="N174" s="127">
        <v>66</v>
      </c>
      <c r="O174" s="127">
        <v>96</v>
      </c>
      <c r="P174" s="127">
        <v>2020</v>
      </c>
      <c r="Q174" s="127">
        <v>3</v>
      </c>
      <c r="R174" s="128" t="s">
        <v>115</v>
      </c>
      <c r="S174" s="127">
        <v>1</v>
      </c>
      <c r="T174" s="127">
        <v>1</v>
      </c>
      <c r="U174" s="127">
        <v>945381</v>
      </c>
      <c r="V174" s="127">
        <v>109065</v>
      </c>
      <c r="W174" s="127">
        <v>111470</v>
      </c>
      <c r="X174" s="127">
        <v>409616</v>
      </c>
      <c r="Y174" s="127">
        <v>131944</v>
      </c>
      <c r="Z174" s="127">
        <v>653030</v>
      </c>
      <c r="AA174" s="127">
        <v>11671</v>
      </c>
      <c r="AB174" s="127">
        <v>171615</v>
      </c>
      <c r="AC174" s="127">
        <v>183286</v>
      </c>
      <c r="AE174" s="129">
        <f t="shared" si="6"/>
        <v>0</v>
      </c>
      <c r="AF174" s="129">
        <f t="shared" si="6"/>
        <v>0</v>
      </c>
      <c r="AG174" s="129">
        <f t="shared" si="6"/>
        <v>0</v>
      </c>
      <c r="AH174" s="129">
        <f t="shared" si="5"/>
        <v>0</v>
      </c>
      <c r="AI174" s="129">
        <f t="shared" si="5"/>
        <v>0</v>
      </c>
      <c r="AJ174" s="129">
        <f t="shared" si="5"/>
        <v>0</v>
      </c>
      <c r="AK174" s="129">
        <f t="shared" si="5"/>
        <v>0</v>
      </c>
      <c r="AL174" s="129">
        <f t="shared" si="5"/>
        <v>0</v>
      </c>
      <c r="AM174" s="129">
        <f t="shared" si="5"/>
        <v>0</v>
      </c>
    </row>
    <row r="175" spans="1:39" s="45" customFormat="1" ht="15" customHeight="1" x14ac:dyDescent="0.25">
      <c r="A175" s="71"/>
      <c r="B175" s="56">
        <v>2020</v>
      </c>
      <c r="C175" s="50" t="s">
        <v>26</v>
      </c>
      <c r="D175" s="51">
        <v>941120</v>
      </c>
      <c r="E175" s="51">
        <v>121893</v>
      </c>
      <c r="F175" s="51">
        <v>105569</v>
      </c>
      <c r="G175" s="51">
        <v>509782</v>
      </c>
      <c r="H175" s="51">
        <v>9416</v>
      </c>
      <c r="I175" s="51">
        <v>624767</v>
      </c>
      <c r="J175" s="51">
        <v>27985</v>
      </c>
      <c r="K175" s="51">
        <v>166475</v>
      </c>
      <c r="L175" s="51">
        <v>194460</v>
      </c>
      <c r="M175" s="44"/>
      <c r="N175" s="127">
        <v>66</v>
      </c>
      <c r="O175" s="127">
        <v>97</v>
      </c>
      <c r="P175" s="127">
        <v>2020</v>
      </c>
      <c r="Q175" s="127">
        <v>4</v>
      </c>
      <c r="R175" s="128" t="s">
        <v>115</v>
      </c>
      <c r="S175" s="127">
        <v>1</v>
      </c>
      <c r="T175" s="127">
        <v>1</v>
      </c>
      <c r="U175" s="127">
        <v>941120</v>
      </c>
      <c r="V175" s="127">
        <v>121893</v>
      </c>
      <c r="W175" s="127">
        <v>105569</v>
      </c>
      <c r="X175" s="127">
        <v>509782</v>
      </c>
      <c r="Y175" s="127">
        <v>9416</v>
      </c>
      <c r="Z175" s="127">
        <v>624767</v>
      </c>
      <c r="AA175" s="127">
        <v>27985</v>
      </c>
      <c r="AB175" s="127">
        <v>166475</v>
      </c>
      <c r="AC175" s="127">
        <v>194460</v>
      </c>
      <c r="AE175" s="129">
        <f t="shared" si="6"/>
        <v>0</v>
      </c>
      <c r="AF175" s="129">
        <f t="shared" si="6"/>
        <v>0</v>
      </c>
      <c r="AG175" s="129">
        <f t="shared" si="6"/>
        <v>0</v>
      </c>
      <c r="AH175" s="129">
        <f t="shared" si="5"/>
        <v>0</v>
      </c>
      <c r="AI175" s="129">
        <f t="shared" si="5"/>
        <v>0</v>
      </c>
      <c r="AJ175" s="129">
        <f t="shared" si="5"/>
        <v>0</v>
      </c>
      <c r="AK175" s="129">
        <f t="shared" si="5"/>
        <v>0</v>
      </c>
      <c r="AL175" s="129">
        <f t="shared" si="5"/>
        <v>0</v>
      </c>
      <c r="AM175" s="129">
        <f t="shared" si="5"/>
        <v>0</v>
      </c>
    </row>
    <row r="176" spans="1:39" s="45" customFormat="1" ht="15" customHeight="1" x14ac:dyDescent="0.25">
      <c r="A176" s="71"/>
      <c r="B176" s="81">
        <v>2021</v>
      </c>
      <c r="C176" s="42" t="s">
        <v>27</v>
      </c>
      <c r="D176" s="43">
        <v>867774</v>
      </c>
      <c r="E176" s="43">
        <v>113152</v>
      </c>
      <c r="F176" s="43">
        <v>48643</v>
      </c>
      <c r="G176" s="43">
        <v>493506</v>
      </c>
      <c r="H176" s="43">
        <v>10458</v>
      </c>
      <c r="I176" s="43">
        <v>552607</v>
      </c>
      <c r="J176" s="43">
        <v>32142</v>
      </c>
      <c r="K176" s="43">
        <v>169873</v>
      </c>
      <c r="L176" s="43">
        <v>202015</v>
      </c>
      <c r="M176" s="44"/>
      <c r="N176" s="127">
        <v>66</v>
      </c>
      <c r="O176" s="127">
        <v>98</v>
      </c>
      <c r="P176" s="127">
        <v>2021</v>
      </c>
      <c r="Q176" s="127">
        <v>1</v>
      </c>
      <c r="R176" s="128" t="s">
        <v>115</v>
      </c>
      <c r="S176" s="127">
        <v>1</v>
      </c>
      <c r="T176" s="127">
        <v>1</v>
      </c>
      <c r="U176" s="127">
        <v>867774</v>
      </c>
      <c r="V176" s="127">
        <v>113152</v>
      </c>
      <c r="W176" s="127">
        <v>48643</v>
      </c>
      <c r="X176" s="127">
        <v>493506</v>
      </c>
      <c r="Y176" s="127">
        <v>10458</v>
      </c>
      <c r="Z176" s="127">
        <v>552607</v>
      </c>
      <c r="AA176" s="127">
        <v>32142</v>
      </c>
      <c r="AB176" s="127">
        <v>169873</v>
      </c>
      <c r="AC176" s="127">
        <v>202015</v>
      </c>
      <c r="AE176" s="129">
        <f t="shared" si="6"/>
        <v>0</v>
      </c>
      <c r="AF176" s="129">
        <f t="shared" si="6"/>
        <v>0</v>
      </c>
      <c r="AG176" s="129">
        <f t="shared" si="6"/>
        <v>0</v>
      </c>
      <c r="AH176" s="129">
        <f t="shared" si="5"/>
        <v>0</v>
      </c>
      <c r="AI176" s="129">
        <f t="shared" si="5"/>
        <v>0</v>
      </c>
      <c r="AJ176" s="129">
        <f t="shared" si="5"/>
        <v>0</v>
      </c>
      <c r="AK176" s="129">
        <f t="shared" si="5"/>
        <v>0</v>
      </c>
      <c r="AL176" s="129">
        <f t="shared" si="5"/>
        <v>0</v>
      </c>
      <c r="AM176" s="129">
        <f t="shared" si="5"/>
        <v>0</v>
      </c>
    </row>
    <row r="177" spans="1:39" s="45" customFormat="1" ht="15" customHeight="1" x14ac:dyDescent="0.25">
      <c r="A177" s="71"/>
      <c r="B177" s="56">
        <v>2021</v>
      </c>
      <c r="C177" s="50" t="s">
        <v>28</v>
      </c>
      <c r="D177" s="51">
        <v>841756</v>
      </c>
      <c r="E177" s="51">
        <v>96454</v>
      </c>
      <c r="F177" s="51">
        <v>91134</v>
      </c>
      <c r="G177" s="51">
        <v>452166</v>
      </c>
      <c r="H177" s="51">
        <v>34554</v>
      </c>
      <c r="I177" s="51">
        <v>577854</v>
      </c>
      <c r="J177" s="51">
        <v>17559</v>
      </c>
      <c r="K177" s="51">
        <v>149889</v>
      </c>
      <c r="L177" s="51">
        <v>167448</v>
      </c>
      <c r="M177" s="44"/>
      <c r="N177" s="127">
        <v>66</v>
      </c>
      <c r="O177" s="127">
        <v>99</v>
      </c>
      <c r="P177" s="127">
        <v>2021</v>
      </c>
      <c r="Q177" s="127">
        <v>2</v>
      </c>
      <c r="R177" s="128" t="s">
        <v>115</v>
      </c>
      <c r="S177" s="127">
        <v>1</v>
      </c>
      <c r="T177" s="127">
        <v>1</v>
      </c>
      <c r="U177" s="127">
        <v>841756</v>
      </c>
      <c r="V177" s="127">
        <v>96454</v>
      </c>
      <c r="W177" s="127">
        <v>91134</v>
      </c>
      <c r="X177" s="127">
        <v>452166</v>
      </c>
      <c r="Y177" s="127">
        <v>34554</v>
      </c>
      <c r="Z177" s="127">
        <v>577854</v>
      </c>
      <c r="AA177" s="127">
        <v>17559</v>
      </c>
      <c r="AB177" s="127">
        <v>149889</v>
      </c>
      <c r="AC177" s="127">
        <v>167448</v>
      </c>
      <c r="AE177" s="129">
        <f t="shared" si="6"/>
        <v>0</v>
      </c>
      <c r="AF177" s="129">
        <f t="shared" si="6"/>
        <v>0</v>
      </c>
      <c r="AG177" s="129">
        <f t="shared" si="6"/>
        <v>0</v>
      </c>
      <c r="AH177" s="129">
        <f t="shared" si="5"/>
        <v>0</v>
      </c>
      <c r="AI177" s="129">
        <f t="shared" si="5"/>
        <v>0</v>
      </c>
      <c r="AJ177" s="129">
        <f t="shared" si="5"/>
        <v>0</v>
      </c>
      <c r="AK177" s="129">
        <f t="shared" si="5"/>
        <v>0</v>
      </c>
      <c r="AL177" s="129">
        <f t="shared" si="5"/>
        <v>0</v>
      </c>
      <c r="AM177" s="129">
        <f t="shared" si="5"/>
        <v>0</v>
      </c>
    </row>
    <row r="178" spans="1:39" s="45" customFormat="1" ht="15" customHeight="1" x14ac:dyDescent="0.25">
      <c r="A178" s="71"/>
      <c r="B178" s="48">
        <v>2021</v>
      </c>
      <c r="C178" s="42" t="s">
        <v>25</v>
      </c>
      <c r="D178" s="43">
        <v>832027</v>
      </c>
      <c r="E178" s="43">
        <v>127263</v>
      </c>
      <c r="F178" s="43">
        <v>86725</v>
      </c>
      <c r="G178" s="43">
        <v>443202</v>
      </c>
      <c r="H178" s="43">
        <v>15686</v>
      </c>
      <c r="I178" s="43">
        <v>545613</v>
      </c>
      <c r="J178" s="43">
        <v>16160</v>
      </c>
      <c r="K178" s="43">
        <v>142991</v>
      </c>
      <c r="L178" s="43">
        <v>159151</v>
      </c>
      <c r="M178" s="44"/>
      <c r="N178" s="127">
        <v>66</v>
      </c>
      <c r="O178" s="127">
        <v>100</v>
      </c>
      <c r="P178" s="127">
        <v>2021</v>
      </c>
      <c r="Q178" s="127">
        <v>3</v>
      </c>
      <c r="R178" s="128" t="s">
        <v>115</v>
      </c>
      <c r="S178" s="127">
        <v>1</v>
      </c>
      <c r="T178" s="127">
        <v>1</v>
      </c>
      <c r="U178" s="127">
        <v>832027</v>
      </c>
      <c r="V178" s="127">
        <v>127263</v>
      </c>
      <c r="W178" s="127">
        <v>86725</v>
      </c>
      <c r="X178" s="127">
        <v>443202</v>
      </c>
      <c r="Y178" s="127">
        <v>15686</v>
      </c>
      <c r="Z178" s="127">
        <v>545613</v>
      </c>
      <c r="AA178" s="127">
        <v>16160</v>
      </c>
      <c r="AB178" s="127">
        <v>142991</v>
      </c>
      <c r="AC178" s="127">
        <v>159151</v>
      </c>
      <c r="AE178" s="129">
        <f t="shared" si="6"/>
        <v>0</v>
      </c>
      <c r="AF178" s="129">
        <f t="shared" si="6"/>
        <v>0</v>
      </c>
      <c r="AG178" s="129">
        <f t="shared" si="6"/>
        <v>0</v>
      </c>
      <c r="AH178" s="129">
        <f t="shared" si="5"/>
        <v>0</v>
      </c>
      <c r="AI178" s="129">
        <f t="shared" si="5"/>
        <v>0</v>
      </c>
      <c r="AJ178" s="129">
        <f t="shared" si="5"/>
        <v>0</v>
      </c>
      <c r="AK178" s="129">
        <f t="shared" si="5"/>
        <v>0</v>
      </c>
      <c r="AL178" s="129">
        <f t="shared" si="5"/>
        <v>0</v>
      </c>
      <c r="AM178" s="129">
        <f t="shared" si="5"/>
        <v>0</v>
      </c>
    </row>
    <row r="179" spans="1:39" s="45" customFormat="1" ht="15" customHeight="1" x14ac:dyDescent="0.25">
      <c r="A179" s="71"/>
      <c r="B179" s="56">
        <v>2021</v>
      </c>
      <c r="C179" s="50" t="s">
        <v>26</v>
      </c>
      <c r="D179" s="51">
        <v>795286</v>
      </c>
      <c r="E179" s="51">
        <v>165580</v>
      </c>
      <c r="F179" s="51">
        <v>90762</v>
      </c>
      <c r="G179" s="51">
        <v>362805</v>
      </c>
      <c r="H179" s="51">
        <v>8915</v>
      </c>
      <c r="I179" s="51">
        <v>462482</v>
      </c>
      <c r="J179" s="51">
        <v>24339</v>
      </c>
      <c r="K179" s="51">
        <v>142885</v>
      </c>
      <c r="L179" s="51">
        <v>167224</v>
      </c>
      <c r="M179" s="44"/>
      <c r="N179" s="127">
        <v>66</v>
      </c>
      <c r="O179" s="127">
        <v>101</v>
      </c>
      <c r="P179" s="127">
        <v>2021</v>
      </c>
      <c r="Q179" s="127">
        <v>4</v>
      </c>
      <c r="R179" s="128" t="s">
        <v>115</v>
      </c>
      <c r="S179" s="127">
        <v>1</v>
      </c>
      <c r="T179" s="127">
        <v>1</v>
      </c>
      <c r="U179" s="127">
        <v>795286</v>
      </c>
      <c r="V179" s="127">
        <v>165580</v>
      </c>
      <c r="W179" s="127">
        <v>90762</v>
      </c>
      <c r="X179" s="127">
        <v>362805</v>
      </c>
      <c r="Y179" s="127">
        <v>8915</v>
      </c>
      <c r="Z179" s="127">
        <v>462482</v>
      </c>
      <c r="AA179" s="127">
        <v>24339</v>
      </c>
      <c r="AB179" s="127">
        <v>142885</v>
      </c>
      <c r="AC179" s="127">
        <v>167224</v>
      </c>
      <c r="AE179" s="129">
        <f t="shared" si="6"/>
        <v>0</v>
      </c>
      <c r="AF179" s="129">
        <f t="shared" si="6"/>
        <v>0</v>
      </c>
      <c r="AG179" s="129">
        <f t="shared" si="6"/>
        <v>0</v>
      </c>
      <c r="AH179" s="129">
        <f t="shared" si="5"/>
        <v>0</v>
      </c>
      <c r="AI179" s="129">
        <f t="shared" si="5"/>
        <v>0</v>
      </c>
      <c r="AJ179" s="129">
        <f t="shared" si="5"/>
        <v>0</v>
      </c>
      <c r="AK179" s="129">
        <f t="shared" si="5"/>
        <v>0</v>
      </c>
      <c r="AL179" s="129">
        <f t="shared" si="5"/>
        <v>0</v>
      </c>
      <c r="AM179" s="129">
        <f t="shared" si="5"/>
        <v>0</v>
      </c>
    </row>
    <row r="180" spans="1:39" s="45" customFormat="1" ht="15" customHeight="1" x14ac:dyDescent="0.25">
      <c r="A180" s="71"/>
      <c r="B180" s="81">
        <v>2022</v>
      </c>
      <c r="C180" s="42" t="s">
        <v>27</v>
      </c>
      <c r="D180" s="43">
        <v>734017</v>
      </c>
      <c r="E180" s="43">
        <v>67666</v>
      </c>
      <c r="F180" s="43">
        <v>102931</v>
      </c>
      <c r="G180" s="43">
        <v>379911</v>
      </c>
      <c r="H180" s="43">
        <v>9571</v>
      </c>
      <c r="I180" s="43">
        <v>492413</v>
      </c>
      <c r="J180" s="43">
        <v>26962</v>
      </c>
      <c r="K180" s="43">
        <v>146976</v>
      </c>
      <c r="L180" s="43">
        <v>173938</v>
      </c>
      <c r="M180" s="44"/>
      <c r="N180" s="127">
        <v>66</v>
      </c>
      <c r="O180" s="127">
        <v>102</v>
      </c>
      <c r="P180" s="127">
        <v>2022</v>
      </c>
      <c r="Q180" s="127">
        <v>1</v>
      </c>
      <c r="R180" s="128" t="s">
        <v>115</v>
      </c>
      <c r="S180" s="127">
        <v>1</v>
      </c>
      <c r="T180" s="127">
        <v>1</v>
      </c>
      <c r="U180" s="127">
        <v>734017</v>
      </c>
      <c r="V180" s="127">
        <v>67666</v>
      </c>
      <c r="W180" s="127">
        <v>102931</v>
      </c>
      <c r="X180" s="127">
        <v>379911</v>
      </c>
      <c r="Y180" s="127">
        <v>9571</v>
      </c>
      <c r="Z180" s="127">
        <v>492413</v>
      </c>
      <c r="AA180" s="127">
        <v>26962</v>
      </c>
      <c r="AB180" s="127">
        <v>146976</v>
      </c>
      <c r="AC180" s="127">
        <v>173938</v>
      </c>
      <c r="AE180" s="129">
        <f t="shared" si="6"/>
        <v>0</v>
      </c>
      <c r="AF180" s="129">
        <f t="shared" si="6"/>
        <v>0</v>
      </c>
      <c r="AG180" s="129">
        <f t="shared" si="6"/>
        <v>0</v>
      </c>
      <c r="AH180" s="129">
        <f t="shared" si="5"/>
        <v>0</v>
      </c>
      <c r="AI180" s="129">
        <f t="shared" si="5"/>
        <v>0</v>
      </c>
      <c r="AJ180" s="129">
        <f t="shared" si="5"/>
        <v>0</v>
      </c>
      <c r="AK180" s="129">
        <f t="shared" si="5"/>
        <v>0</v>
      </c>
      <c r="AL180" s="129">
        <f t="shared" si="5"/>
        <v>0</v>
      </c>
      <c r="AM180" s="129">
        <f t="shared" si="5"/>
        <v>0</v>
      </c>
    </row>
    <row r="181" spans="1:39" s="45" customFormat="1" ht="15" customHeight="1" x14ac:dyDescent="0.25">
      <c r="A181" s="71"/>
      <c r="B181" s="56">
        <v>2022</v>
      </c>
      <c r="C181" s="50" t="s">
        <v>28</v>
      </c>
      <c r="D181" s="51">
        <v>830875</v>
      </c>
      <c r="E181" s="51">
        <v>86286</v>
      </c>
      <c r="F181" s="51">
        <v>152764</v>
      </c>
      <c r="G181" s="51">
        <v>411060</v>
      </c>
      <c r="H181" s="51">
        <v>31024</v>
      </c>
      <c r="I181" s="51">
        <v>594848</v>
      </c>
      <c r="J181" s="51">
        <v>20710</v>
      </c>
      <c r="K181" s="51">
        <v>129031</v>
      </c>
      <c r="L181" s="51">
        <v>149741</v>
      </c>
      <c r="M181" s="44"/>
      <c r="N181" s="127">
        <v>66</v>
      </c>
      <c r="O181" s="127">
        <v>103</v>
      </c>
      <c r="P181" s="127">
        <v>2022</v>
      </c>
      <c r="Q181" s="127">
        <v>2</v>
      </c>
      <c r="R181" s="128" t="s">
        <v>115</v>
      </c>
      <c r="S181" s="127">
        <v>1</v>
      </c>
      <c r="T181" s="127">
        <v>1</v>
      </c>
      <c r="U181" s="127">
        <v>830875</v>
      </c>
      <c r="V181" s="127">
        <v>86286</v>
      </c>
      <c r="W181" s="127">
        <v>152764</v>
      </c>
      <c r="X181" s="127">
        <v>411060</v>
      </c>
      <c r="Y181" s="127">
        <v>31024</v>
      </c>
      <c r="Z181" s="127">
        <v>594848</v>
      </c>
      <c r="AA181" s="127">
        <v>20710</v>
      </c>
      <c r="AB181" s="127">
        <v>129031</v>
      </c>
      <c r="AC181" s="127">
        <v>149741</v>
      </c>
      <c r="AE181" s="129">
        <f t="shared" si="6"/>
        <v>0</v>
      </c>
      <c r="AF181" s="129">
        <f t="shared" si="6"/>
        <v>0</v>
      </c>
      <c r="AG181" s="129">
        <f t="shared" si="6"/>
        <v>0</v>
      </c>
      <c r="AH181" s="129">
        <f t="shared" si="5"/>
        <v>0</v>
      </c>
      <c r="AI181" s="129">
        <f t="shared" si="5"/>
        <v>0</v>
      </c>
      <c r="AJ181" s="129">
        <f t="shared" si="5"/>
        <v>0</v>
      </c>
      <c r="AK181" s="129">
        <f t="shared" si="5"/>
        <v>0</v>
      </c>
      <c r="AL181" s="129">
        <f t="shared" si="5"/>
        <v>0</v>
      </c>
      <c r="AM181" s="129">
        <f t="shared" si="5"/>
        <v>0</v>
      </c>
    </row>
    <row r="182" spans="1:39" s="45" customFormat="1" ht="15" customHeight="1" x14ac:dyDescent="0.25">
      <c r="A182" s="71"/>
      <c r="B182" s="48">
        <v>2022</v>
      </c>
      <c r="C182" s="42" t="s">
        <v>25</v>
      </c>
      <c r="D182" s="43">
        <v>852901</v>
      </c>
      <c r="E182" s="43">
        <v>112483</v>
      </c>
      <c r="F182" s="43">
        <v>108312</v>
      </c>
      <c r="G182" s="43">
        <v>482247</v>
      </c>
      <c r="H182" s="43">
        <v>4282</v>
      </c>
      <c r="I182" s="43">
        <v>594841</v>
      </c>
      <c r="J182" s="43">
        <v>10446</v>
      </c>
      <c r="K182" s="43">
        <v>135131</v>
      </c>
      <c r="L182" s="43">
        <v>145577</v>
      </c>
      <c r="M182" s="44"/>
      <c r="N182" s="127">
        <v>66</v>
      </c>
      <c r="O182" s="127">
        <v>104</v>
      </c>
      <c r="P182" s="127">
        <v>2022</v>
      </c>
      <c r="Q182" s="127">
        <v>3</v>
      </c>
      <c r="R182" s="128" t="s">
        <v>115</v>
      </c>
      <c r="S182" s="127">
        <v>1</v>
      </c>
      <c r="T182" s="127">
        <v>1</v>
      </c>
      <c r="U182" s="127">
        <v>852901</v>
      </c>
      <c r="V182" s="127">
        <v>112483</v>
      </c>
      <c r="W182" s="127">
        <v>108312</v>
      </c>
      <c r="X182" s="127">
        <v>482247</v>
      </c>
      <c r="Y182" s="127">
        <v>4282</v>
      </c>
      <c r="Z182" s="127">
        <v>594841</v>
      </c>
      <c r="AA182" s="127">
        <v>10446</v>
      </c>
      <c r="AB182" s="127">
        <v>135131</v>
      </c>
      <c r="AC182" s="127">
        <v>145577</v>
      </c>
      <c r="AE182" s="129">
        <f t="shared" si="6"/>
        <v>0</v>
      </c>
      <c r="AF182" s="129">
        <f t="shared" si="6"/>
        <v>0</v>
      </c>
      <c r="AG182" s="129">
        <f t="shared" si="6"/>
        <v>0</v>
      </c>
      <c r="AH182" s="129">
        <f t="shared" si="5"/>
        <v>0</v>
      </c>
      <c r="AI182" s="129">
        <f t="shared" si="5"/>
        <v>0</v>
      </c>
      <c r="AJ182" s="129">
        <f t="shared" si="5"/>
        <v>0</v>
      </c>
      <c r="AK182" s="129">
        <f t="shared" si="5"/>
        <v>0</v>
      </c>
      <c r="AL182" s="129">
        <f t="shared" si="5"/>
        <v>0</v>
      </c>
      <c r="AM182" s="129">
        <f t="shared" si="5"/>
        <v>0</v>
      </c>
    </row>
    <row r="183" spans="1:39" s="45" customFormat="1" ht="15" customHeight="1" x14ac:dyDescent="0.25">
      <c r="A183" s="71"/>
      <c r="B183" s="56">
        <v>2022</v>
      </c>
      <c r="C183" s="50" t="s">
        <v>26</v>
      </c>
      <c r="D183" s="51">
        <v>823955</v>
      </c>
      <c r="E183" s="51">
        <v>123657</v>
      </c>
      <c r="F183" s="51">
        <v>96117</v>
      </c>
      <c r="G183" s="51">
        <v>471100</v>
      </c>
      <c r="H183" s="51">
        <v>6963</v>
      </c>
      <c r="I183" s="51">
        <v>574180</v>
      </c>
      <c r="J183" s="51">
        <v>7503</v>
      </c>
      <c r="K183" s="51">
        <v>118615</v>
      </c>
      <c r="L183" s="51">
        <v>126118</v>
      </c>
      <c r="M183" s="44"/>
      <c r="N183" s="127">
        <v>66</v>
      </c>
      <c r="O183" s="127">
        <v>105</v>
      </c>
      <c r="P183" s="127">
        <v>2022</v>
      </c>
      <c r="Q183" s="127">
        <v>4</v>
      </c>
      <c r="R183" s="128" t="s">
        <v>115</v>
      </c>
      <c r="S183" s="127">
        <v>1</v>
      </c>
      <c r="T183" s="127">
        <v>1</v>
      </c>
      <c r="U183" s="127">
        <v>823955</v>
      </c>
      <c r="V183" s="127">
        <v>123657</v>
      </c>
      <c r="W183" s="127">
        <v>96117</v>
      </c>
      <c r="X183" s="127">
        <v>471100</v>
      </c>
      <c r="Y183" s="127">
        <v>6963</v>
      </c>
      <c r="Z183" s="127">
        <v>574180</v>
      </c>
      <c r="AA183" s="127">
        <v>7503</v>
      </c>
      <c r="AB183" s="127">
        <v>118615</v>
      </c>
      <c r="AC183" s="127">
        <v>126118</v>
      </c>
      <c r="AE183" s="129">
        <f t="shared" si="6"/>
        <v>0</v>
      </c>
      <c r="AF183" s="129">
        <f t="shared" si="6"/>
        <v>0</v>
      </c>
      <c r="AG183" s="129">
        <f t="shared" si="6"/>
        <v>0</v>
      </c>
      <c r="AH183" s="129">
        <f t="shared" si="5"/>
        <v>0</v>
      </c>
      <c r="AI183" s="129">
        <f t="shared" si="5"/>
        <v>0</v>
      </c>
      <c r="AJ183" s="129">
        <f t="shared" si="5"/>
        <v>0</v>
      </c>
      <c r="AK183" s="129">
        <f t="shared" si="5"/>
        <v>0</v>
      </c>
      <c r="AL183" s="129">
        <f t="shared" si="5"/>
        <v>0</v>
      </c>
      <c r="AM183" s="129">
        <f t="shared" si="5"/>
        <v>0</v>
      </c>
    </row>
    <row r="184" spans="1:39" s="45" customFormat="1" ht="15" customHeight="1" x14ac:dyDescent="0.25">
      <c r="A184" s="71"/>
      <c r="B184" s="81">
        <v>2023</v>
      </c>
      <c r="C184" s="42" t="s">
        <v>27</v>
      </c>
      <c r="D184" s="43">
        <v>845498</v>
      </c>
      <c r="E184" s="43">
        <v>84078</v>
      </c>
      <c r="F184" s="43">
        <v>145346</v>
      </c>
      <c r="G184" s="43">
        <v>463065</v>
      </c>
      <c r="H184" s="43">
        <v>5328</v>
      </c>
      <c r="I184" s="43">
        <v>613739</v>
      </c>
      <c r="J184" s="43">
        <v>34595</v>
      </c>
      <c r="K184" s="43">
        <v>113086</v>
      </c>
      <c r="L184" s="43">
        <v>147681</v>
      </c>
      <c r="M184" s="44"/>
      <c r="N184" s="127">
        <v>66</v>
      </c>
      <c r="O184" s="127">
        <v>106</v>
      </c>
      <c r="P184" s="127">
        <v>2023</v>
      </c>
      <c r="Q184" s="127">
        <v>1</v>
      </c>
      <c r="R184" s="128" t="s">
        <v>115</v>
      </c>
      <c r="S184" s="127">
        <v>1</v>
      </c>
      <c r="T184" s="127">
        <v>1</v>
      </c>
      <c r="U184" s="127">
        <v>845498</v>
      </c>
      <c r="V184" s="127">
        <v>84078</v>
      </c>
      <c r="W184" s="127">
        <v>145346</v>
      </c>
      <c r="X184" s="127">
        <v>463065</v>
      </c>
      <c r="Y184" s="127">
        <v>5328</v>
      </c>
      <c r="Z184" s="127">
        <v>613739</v>
      </c>
      <c r="AA184" s="127">
        <v>34595</v>
      </c>
      <c r="AB184" s="127">
        <v>113086</v>
      </c>
      <c r="AC184" s="127">
        <v>147681</v>
      </c>
      <c r="AE184" s="129">
        <f t="shared" si="6"/>
        <v>0</v>
      </c>
      <c r="AF184" s="129">
        <f t="shared" si="6"/>
        <v>0</v>
      </c>
      <c r="AG184" s="129">
        <f t="shared" si="6"/>
        <v>0</v>
      </c>
      <c r="AH184" s="129">
        <f t="shared" si="5"/>
        <v>0</v>
      </c>
      <c r="AI184" s="129">
        <f t="shared" si="5"/>
        <v>0</v>
      </c>
      <c r="AJ184" s="129">
        <f t="shared" si="5"/>
        <v>0</v>
      </c>
      <c r="AK184" s="129">
        <f t="shared" ref="AK184:AM247" si="7">AA184-J184</f>
        <v>0</v>
      </c>
      <c r="AL184" s="129">
        <f t="shared" si="7"/>
        <v>0</v>
      </c>
      <c r="AM184" s="129">
        <f t="shared" si="7"/>
        <v>0</v>
      </c>
    </row>
    <row r="185" spans="1:39" s="45" customFormat="1" ht="15" customHeight="1" x14ac:dyDescent="0.25">
      <c r="A185" s="71"/>
      <c r="B185" s="56">
        <v>2023</v>
      </c>
      <c r="C185" s="50" t="s">
        <v>28</v>
      </c>
      <c r="D185" s="51">
        <v>885399</v>
      </c>
      <c r="E185" s="51">
        <v>68346</v>
      </c>
      <c r="F185" s="51">
        <v>124959</v>
      </c>
      <c r="G185" s="51">
        <v>516003</v>
      </c>
      <c r="H185" s="51">
        <v>7192</v>
      </c>
      <c r="I185" s="51">
        <v>648154</v>
      </c>
      <c r="J185" s="51">
        <v>34177</v>
      </c>
      <c r="K185" s="51">
        <v>134722</v>
      </c>
      <c r="L185" s="51">
        <v>168899</v>
      </c>
      <c r="M185" s="44"/>
      <c r="N185" s="127">
        <v>66</v>
      </c>
      <c r="O185" s="127">
        <v>107</v>
      </c>
      <c r="P185" s="127">
        <v>2023</v>
      </c>
      <c r="Q185" s="127">
        <v>2</v>
      </c>
      <c r="R185" s="128" t="s">
        <v>115</v>
      </c>
      <c r="S185" s="127">
        <v>1</v>
      </c>
      <c r="T185" s="127">
        <v>1</v>
      </c>
      <c r="U185" s="127">
        <v>885399</v>
      </c>
      <c r="V185" s="127">
        <v>68346</v>
      </c>
      <c r="W185" s="127">
        <v>124959</v>
      </c>
      <c r="X185" s="127">
        <v>516003</v>
      </c>
      <c r="Y185" s="127">
        <v>7192</v>
      </c>
      <c r="Z185" s="127">
        <v>648154</v>
      </c>
      <c r="AA185" s="127">
        <v>34177</v>
      </c>
      <c r="AB185" s="127">
        <v>134722</v>
      </c>
      <c r="AC185" s="127">
        <v>168899</v>
      </c>
      <c r="AE185" s="129">
        <f t="shared" si="6"/>
        <v>0</v>
      </c>
      <c r="AF185" s="129">
        <f t="shared" si="6"/>
        <v>0</v>
      </c>
      <c r="AG185" s="129">
        <f t="shared" si="6"/>
        <v>0</v>
      </c>
      <c r="AH185" s="129">
        <f t="shared" si="6"/>
        <v>0</v>
      </c>
      <c r="AI185" s="129">
        <f t="shared" si="6"/>
        <v>0</v>
      </c>
      <c r="AJ185" s="129">
        <f t="shared" si="6"/>
        <v>0</v>
      </c>
      <c r="AK185" s="129">
        <f t="shared" si="7"/>
        <v>0</v>
      </c>
      <c r="AL185" s="129">
        <f t="shared" si="7"/>
        <v>0</v>
      </c>
      <c r="AM185" s="129">
        <f t="shared" si="7"/>
        <v>0</v>
      </c>
    </row>
    <row r="186" spans="1:39" s="45" customFormat="1" ht="15" customHeight="1" x14ac:dyDescent="0.25">
      <c r="A186" s="71"/>
      <c r="B186" s="48">
        <v>2023</v>
      </c>
      <c r="C186" s="42" t="s">
        <v>25</v>
      </c>
      <c r="D186" s="43">
        <v>1022381</v>
      </c>
      <c r="E186" s="43">
        <v>135327</v>
      </c>
      <c r="F186" s="43">
        <v>205460</v>
      </c>
      <c r="G186" s="43">
        <v>498984</v>
      </c>
      <c r="H186" s="43">
        <v>41567</v>
      </c>
      <c r="I186" s="43">
        <v>746011</v>
      </c>
      <c r="J186" s="43">
        <v>17067</v>
      </c>
      <c r="K186" s="43">
        <v>123976</v>
      </c>
      <c r="L186" s="43">
        <v>141043</v>
      </c>
      <c r="M186" s="44"/>
      <c r="N186" s="127">
        <v>66</v>
      </c>
      <c r="O186" s="127">
        <v>108</v>
      </c>
      <c r="P186" s="127">
        <v>2023</v>
      </c>
      <c r="Q186" s="127">
        <v>3</v>
      </c>
      <c r="R186" s="128" t="s">
        <v>115</v>
      </c>
      <c r="S186" s="127">
        <v>1</v>
      </c>
      <c r="T186" s="127">
        <v>1</v>
      </c>
      <c r="U186" s="127">
        <v>1022381</v>
      </c>
      <c r="V186" s="127">
        <v>135327</v>
      </c>
      <c r="W186" s="127">
        <v>205460</v>
      </c>
      <c r="X186" s="127">
        <v>498984</v>
      </c>
      <c r="Y186" s="127">
        <v>41567</v>
      </c>
      <c r="Z186" s="127">
        <v>746011</v>
      </c>
      <c r="AA186" s="127">
        <v>17067</v>
      </c>
      <c r="AB186" s="127">
        <v>123976</v>
      </c>
      <c r="AC186" s="127">
        <v>141043</v>
      </c>
      <c r="AE186" s="129">
        <f t="shared" ref="AE186:AJ228" si="8">U186-D186</f>
        <v>0</v>
      </c>
      <c r="AF186" s="129">
        <f t="shared" si="8"/>
        <v>0</v>
      </c>
      <c r="AG186" s="129">
        <f t="shared" si="8"/>
        <v>0</v>
      </c>
      <c r="AH186" s="129">
        <f t="shared" si="8"/>
        <v>0</v>
      </c>
      <c r="AI186" s="129">
        <f t="shared" si="8"/>
        <v>0</v>
      </c>
      <c r="AJ186" s="129">
        <f t="shared" si="8"/>
        <v>0</v>
      </c>
      <c r="AK186" s="129">
        <f t="shared" si="7"/>
        <v>0</v>
      </c>
      <c r="AL186" s="129">
        <f t="shared" si="7"/>
        <v>0</v>
      </c>
      <c r="AM186" s="129">
        <f t="shared" si="7"/>
        <v>0</v>
      </c>
    </row>
    <row r="187" spans="1:39" s="45" customFormat="1" ht="15" customHeight="1" x14ac:dyDescent="0.25">
      <c r="A187" s="71"/>
      <c r="B187" s="56">
        <v>2023</v>
      </c>
      <c r="C187" s="50" t="s">
        <v>26</v>
      </c>
      <c r="D187" s="51">
        <v>943810</v>
      </c>
      <c r="E187" s="51">
        <v>188319</v>
      </c>
      <c r="F187" s="51">
        <v>56975</v>
      </c>
      <c r="G187" s="51">
        <v>546640</v>
      </c>
      <c r="H187" s="51">
        <v>21698</v>
      </c>
      <c r="I187" s="51">
        <v>625313</v>
      </c>
      <c r="J187" s="51">
        <v>18042</v>
      </c>
      <c r="K187" s="51">
        <v>112136</v>
      </c>
      <c r="L187" s="51">
        <v>130178</v>
      </c>
      <c r="M187" s="44"/>
      <c r="N187" s="127">
        <v>66</v>
      </c>
      <c r="O187" s="127">
        <v>109</v>
      </c>
      <c r="P187" s="127">
        <v>2023</v>
      </c>
      <c r="Q187" s="127">
        <v>4</v>
      </c>
      <c r="R187" s="128" t="s">
        <v>115</v>
      </c>
      <c r="S187" s="127">
        <v>1</v>
      </c>
      <c r="T187" s="127">
        <v>1</v>
      </c>
      <c r="U187" s="127">
        <v>943810</v>
      </c>
      <c r="V187" s="127">
        <v>188319</v>
      </c>
      <c r="W187" s="127">
        <v>56975</v>
      </c>
      <c r="X187" s="127">
        <v>546640</v>
      </c>
      <c r="Y187" s="127">
        <v>21698</v>
      </c>
      <c r="Z187" s="127">
        <v>625313</v>
      </c>
      <c r="AA187" s="127">
        <v>18042</v>
      </c>
      <c r="AB187" s="127">
        <v>112136</v>
      </c>
      <c r="AC187" s="127">
        <v>130178</v>
      </c>
      <c r="AE187" s="129">
        <f t="shared" si="8"/>
        <v>0</v>
      </c>
      <c r="AF187" s="129">
        <f t="shared" si="8"/>
        <v>0</v>
      </c>
      <c r="AG187" s="129">
        <f t="shared" si="8"/>
        <v>0</v>
      </c>
      <c r="AH187" s="129">
        <f t="shared" si="8"/>
        <v>0</v>
      </c>
      <c r="AI187" s="129">
        <f t="shared" si="8"/>
        <v>0</v>
      </c>
      <c r="AJ187" s="129">
        <f t="shared" si="8"/>
        <v>0</v>
      </c>
      <c r="AK187" s="129">
        <f t="shared" si="7"/>
        <v>0</v>
      </c>
      <c r="AL187" s="129">
        <f t="shared" si="7"/>
        <v>0</v>
      </c>
      <c r="AM187" s="129">
        <f t="shared" si="7"/>
        <v>0</v>
      </c>
    </row>
    <row r="188" spans="1:39" s="45" customFormat="1" ht="15" customHeight="1" x14ac:dyDescent="0.25">
      <c r="A188" s="71"/>
      <c r="B188" s="81">
        <v>2024</v>
      </c>
      <c r="C188" s="42" t="s">
        <v>27</v>
      </c>
      <c r="D188" s="43">
        <v>877547</v>
      </c>
      <c r="E188" s="43">
        <v>93269</v>
      </c>
      <c r="F188" s="43">
        <v>122056</v>
      </c>
      <c r="G188" s="43">
        <v>503901</v>
      </c>
      <c r="H188" s="43">
        <v>13496</v>
      </c>
      <c r="I188" s="43">
        <v>639453</v>
      </c>
      <c r="J188" s="43">
        <v>38100</v>
      </c>
      <c r="K188" s="43">
        <v>106725</v>
      </c>
      <c r="L188" s="43">
        <v>144825</v>
      </c>
      <c r="M188" s="44"/>
      <c r="N188" s="127">
        <v>66</v>
      </c>
      <c r="O188" s="127">
        <v>110</v>
      </c>
      <c r="P188" s="127">
        <v>2024</v>
      </c>
      <c r="Q188" s="127">
        <v>1</v>
      </c>
      <c r="R188" s="128" t="s">
        <v>115</v>
      </c>
      <c r="S188" s="127">
        <v>1</v>
      </c>
      <c r="T188" s="127">
        <v>1</v>
      </c>
      <c r="U188" s="127">
        <v>877547</v>
      </c>
      <c r="V188" s="127">
        <v>93269</v>
      </c>
      <c r="W188" s="127">
        <v>122056</v>
      </c>
      <c r="X188" s="127">
        <v>503901</v>
      </c>
      <c r="Y188" s="127">
        <v>13496</v>
      </c>
      <c r="Z188" s="127">
        <v>639453</v>
      </c>
      <c r="AA188" s="127">
        <v>38100</v>
      </c>
      <c r="AB188" s="127">
        <v>106725</v>
      </c>
      <c r="AC188" s="127">
        <v>144825</v>
      </c>
      <c r="AE188" s="129">
        <f t="shared" si="8"/>
        <v>0</v>
      </c>
      <c r="AF188" s="129">
        <f t="shared" si="8"/>
        <v>0</v>
      </c>
      <c r="AG188" s="129">
        <f t="shared" si="8"/>
        <v>0</v>
      </c>
      <c r="AH188" s="129">
        <f t="shared" si="8"/>
        <v>0</v>
      </c>
      <c r="AI188" s="129">
        <f t="shared" si="8"/>
        <v>0</v>
      </c>
      <c r="AJ188" s="129">
        <f t="shared" si="8"/>
        <v>0</v>
      </c>
      <c r="AK188" s="129">
        <f t="shared" si="7"/>
        <v>0</v>
      </c>
      <c r="AL188" s="129">
        <f t="shared" si="7"/>
        <v>0</v>
      </c>
      <c r="AM188" s="129">
        <f t="shared" si="7"/>
        <v>0</v>
      </c>
    </row>
    <row r="189" spans="1:39" s="45" customFormat="1" ht="15" customHeight="1" x14ac:dyDescent="0.25">
      <c r="A189" s="71"/>
      <c r="B189" s="56">
        <v>2024</v>
      </c>
      <c r="C189" s="50" t="s">
        <v>28</v>
      </c>
      <c r="D189" s="51">
        <v>860907</v>
      </c>
      <c r="E189" s="51">
        <v>139750</v>
      </c>
      <c r="F189" s="51">
        <v>76055</v>
      </c>
      <c r="G189" s="51">
        <v>495238</v>
      </c>
      <c r="H189" s="51">
        <v>7391</v>
      </c>
      <c r="I189" s="51">
        <v>578684</v>
      </c>
      <c r="J189" s="51">
        <v>18418</v>
      </c>
      <c r="K189" s="51">
        <v>124055</v>
      </c>
      <c r="L189" s="51">
        <v>142473</v>
      </c>
      <c r="M189" s="44"/>
      <c r="N189" s="127">
        <v>66</v>
      </c>
      <c r="O189" s="127">
        <v>111</v>
      </c>
      <c r="P189" s="127">
        <v>2024</v>
      </c>
      <c r="Q189" s="127">
        <v>2</v>
      </c>
      <c r="R189" s="128" t="s">
        <v>115</v>
      </c>
      <c r="S189" s="127">
        <v>1</v>
      </c>
      <c r="T189" s="127">
        <v>1</v>
      </c>
      <c r="U189" s="127">
        <v>860907</v>
      </c>
      <c r="V189" s="127">
        <v>139750</v>
      </c>
      <c r="W189" s="127">
        <v>76055</v>
      </c>
      <c r="X189" s="127">
        <v>495238</v>
      </c>
      <c r="Y189" s="127">
        <v>7391</v>
      </c>
      <c r="Z189" s="127">
        <v>578684</v>
      </c>
      <c r="AA189" s="127">
        <v>18418</v>
      </c>
      <c r="AB189" s="127">
        <v>124055</v>
      </c>
      <c r="AC189" s="127">
        <v>142473</v>
      </c>
      <c r="AE189" s="129">
        <f t="shared" si="8"/>
        <v>0</v>
      </c>
      <c r="AF189" s="129">
        <f t="shared" si="8"/>
        <v>0</v>
      </c>
      <c r="AG189" s="129">
        <f t="shared" si="8"/>
        <v>0</v>
      </c>
      <c r="AH189" s="129">
        <f t="shared" si="8"/>
        <v>0</v>
      </c>
      <c r="AI189" s="129">
        <f t="shared" si="8"/>
        <v>0</v>
      </c>
      <c r="AJ189" s="129">
        <f t="shared" si="8"/>
        <v>0</v>
      </c>
      <c r="AK189" s="129">
        <f t="shared" si="7"/>
        <v>0</v>
      </c>
      <c r="AL189" s="129">
        <f t="shared" si="7"/>
        <v>0</v>
      </c>
      <c r="AM189" s="129">
        <f t="shared" si="7"/>
        <v>0</v>
      </c>
    </row>
    <row r="190" spans="1:39" s="45" customFormat="1" ht="15" customHeight="1" x14ac:dyDescent="0.25">
      <c r="A190" s="71"/>
      <c r="B190" s="48">
        <v>2024</v>
      </c>
      <c r="C190" s="42" t="s">
        <v>25</v>
      </c>
      <c r="D190" s="43">
        <v>790981</v>
      </c>
      <c r="E190" s="43">
        <v>165996</v>
      </c>
      <c r="F190" s="43">
        <v>70687</v>
      </c>
      <c r="G190" s="43">
        <v>425514</v>
      </c>
      <c r="H190" s="43">
        <v>18686</v>
      </c>
      <c r="I190" s="43">
        <v>514887</v>
      </c>
      <c r="J190" s="43">
        <v>9460</v>
      </c>
      <c r="K190" s="43">
        <v>100638</v>
      </c>
      <c r="L190" s="43">
        <v>110098</v>
      </c>
      <c r="M190" s="44"/>
      <c r="N190" s="127">
        <v>66</v>
      </c>
      <c r="O190" s="127">
        <v>112</v>
      </c>
      <c r="P190" s="127">
        <v>2024</v>
      </c>
      <c r="Q190" s="127">
        <v>3</v>
      </c>
      <c r="R190" s="128" t="s">
        <v>115</v>
      </c>
      <c r="S190" s="127">
        <v>1</v>
      </c>
      <c r="T190" s="127">
        <v>1</v>
      </c>
      <c r="U190" s="127">
        <v>790981</v>
      </c>
      <c r="V190" s="127">
        <v>165996</v>
      </c>
      <c r="W190" s="127">
        <v>70687</v>
      </c>
      <c r="X190" s="127">
        <v>425514</v>
      </c>
      <c r="Y190" s="127">
        <v>18686</v>
      </c>
      <c r="Z190" s="127">
        <v>514887</v>
      </c>
      <c r="AA190" s="127">
        <v>9460</v>
      </c>
      <c r="AB190" s="127">
        <v>100638</v>
      </c>
      <c r="AC190" s="127">
        <v>110098</v>
      </c>
      <c r="AE190" s="129">
        <f t="shared" si="8"/>
        <v>0</v>
      </c>
      <c r="AF190" s="129">
        <f t="shared" si="8"/>
        <v>0</v>
      </c>
      <c r="AG190" s="129">
        <f t="shared" si="8"/>
        <v>0</v>
      </c>
      <c r="AH190" s="129">
        <f t="shared" si="8"/>
        <v>0</v>
      </c>
      <c r="AI190" s="129">
        <f t="shared" si="8"/>
        <v>0</v>
      </c>
      <c r="AJ190" s="129">
        <f t="shared" si="8"/>
        <v>0</v>
      </c>
      <c r="AK190" s="129">
        <f t="shared" si="7"/>
        <v>0</v>
      </c>
      <c r="AL190" s="129">
        <f t="shared" si="7"/>
        <v>0</v>
      </c>
      <c r="AM190" s="129">
        <f t="shared" si="7"/>
        <v>0</v>
      </c>
    </row>
    <row r="191" spans="1:39" s="45" customFormat="1" ht="15" customHeight="1" x14ac:dyDescent="0.25">
      <c r="A191" s="71"/>
      <c r="B191" s="56">
        <v>2024</v>
      </c>
      <c r="C191" s="50" t="s">
        <v>26</v>
      </c>
      <c r="D191" s="51">
        <v>748246</v>
      </c>
      <c r="E191" s="51">
        <v>76008</v>
      </c>
      <c r="F191" s="51">
        <v>124511</v>
      </c>
      <c r="G191" s="51">
        <v>442469</v>
      </c>
      <c r="H191" s="51">
        <v>20743</v>
      </c>
      <c r="I191" s="51">
        <v>587723</v>
      </c>
      <c r="J191" s="51">
        <v>11223</v>
      </c>
      <c r="K191" s="51">
        <v>73292</v>
      </c>
      <c r="L191" s="51">
        <v>84515</v>
      </c>
      <c r="M191" s="44"/>
      <c r="N191" s="127">
        <v>66</v>
      </c>
      <c r="O191" s="127">
        <v>113</v>
      </c>
      <c r="P191" s="127">
        <v>2024</v>
      </c>
      <c r="Q191" s="127">
        <v>4</v>
      </c>
      <c r="R191" s="128" t="s">
        <v>115</v>
      </c>
      <c r="S191" s="127">
        <v>1</v>
      </c>
      <c r="T191" s="127">
        <v>1</v>
      </c>
      <c r="U191" s="127">
        <v>748246</v>
      </c>
      <c r="V191" s="127">
        <v>76008</v>
      </c>
      <c r="W191" s="127">
        <v>124511</v>
      </c>
      <c r="X191" s="127">
        <v>442469</v>
      </c>
      <c r="Y191" s="127">
        <v>20743</v>
      </c>
      <c r="Z191" s="127">
        <v>587723</v>
      </c>
      <c r="AA191" s="127">
        <v>11223</v>
      </c>
      <c r="AB191" s="127">
        <v>73292</v>
      </c>
      <c r="AC191" s="127">
        <v>84515</v>
      </c>
      <c r="AE191" s="129">
        <f t="shared" si="8"/>
        <v>0</v>
      </c>
      <c r="AF191" s="129">
        <f t="shared" si="8"/>
        <v>0</v>
      </c>
      <c r="AG191" s="129">
        <f t="shared" si="8"/>
        <v>0</v>
      </c>
      <c r="AH191" s="129">
        <f t="shared" si="8"/>
        <v>0</v>
      </c>
      <c r="AI191" s="129">
        <f t="shared" si="8"/>
        <v>0</v>
      </c>
      <c r="AJ191" s="129">
        <f t="shared" si="8"/>
        <v>0</v>
      </c>
      <c r="AK191" s="129">
        <f t="shared" si="7"/>
        <v>0</v>
      </c>
      <c r="AL191" s="129">
        <f t="shared" si="7"/>
        <v>0</v>
      </c>
      <c r="AM191" s="129">
        <f t="shared" si="7"/>
        <v>0</v>
      </c>
    </row>
    <row r="192" spans="1:39" s="45" customFormat="1" ht="15" customHeight="1" x14ac:dyDescent="0.25">
      <c r="A192" s="71"/>
      <c r="B192" s="81">
        <v>2025</v>
      </c>
      <c r="C192" s="42" t="s">
        <v>27</v>
      </c>
      <c r="D192" s="43">
        <v>888548</v>
      </c>
      <c r="E192" s="43">
        <v>64589</v>
      </c>
      <c r="F192" s="43">
        <v>221723</v>
      </c>
      <c r="G192" s="43">
        <v>521908</v>
      </c>
      <c r="H192" s="43">
        <v>7692</v>
      </c>
      <c r="I192" s="43">
        <v>751323</v>
      </c>
      <c r="J192" s="43">
        <v>20613</v>
      </c>
      <c r="K192" s="43">
        <v>52023</v>
      </c>
      <c r="L192" s="43">
        <v>72636</v>
      </c>
      <c r="M192" s="44"/>
      <c r="N192" s="127">
        <v>66</v>
      </c>
      <c r="O192" s="127">
        <v>114</v>
      </c>
      <c r="P192" s="127">
        <v>2025</v>
      </c>
      <c r="Q192" s="127">
        <v>1</v>
      </c>
      <c r="R192" s="128" t="s">
        <v>115</v>
      </c>
      <c r="S192" s="127">
        <v>1</v>
      </c>
      <c r="T192" s="127">
        <v>1</v>
      </c>
      <c r="U192" s="127">
        <v>888548</v>
      </c>
      <c r="V192" s="127">
        <v>64589</v>
      </c>
      <c r="W192" s="127">
        <v>221723</v>
      </c>
      <c r="X192" s="127">
        <v>521908</v>
      </c>
      <c r="Y192" s="127">
        <v>7692</v>
      </c>
      <c r="Z192" s="127">
        <v>751323</v>
      </c>
      <c r="AA192" s="127">
        <v>20613</v>
      </c>
      <c r="AB192" s="127">
        <v>52023</v>
      </c>
      <c r="AC192" s="127">
        <v>72636</v>
      </c>
      <c r="AE192" s="129">
        <f t="shared" si="8"/>
        <v>0</v>
      </c>
      <c r="AF192" s="129">
        <f t="shared" si="8"/>
        <v>0</v>
      </c>
      <c r="AG192" s="129">
        <f t="shared" si="8"/>
        <v>0</v>
      </c>
      <c r="AH192" s="129">
        <f t="shared" si="8"/>
        <v>0</v>
      </c>
      <c r="AI192" s="129">
        <f t="shared" si="8"/>
        <v>0</v>
      </c>
      <c r="AJ192" s="129">
        <f t="shared" si="8"/>
        <v>0</v>
      </c>
      <c r="AK192" s="129">
        <f t="shared" si="7"/>
        <v>0</v>
      </c>
      <c r="AL192" s="129">
        <f t="shared" si="7"/>
        <v>0</v>
      </c>
      <c r="AM192" s="129">
        <f t="shared" si="7"/>
        <v>0</v>
      </c>
    </row>
    <row r="193" spans="1:39" s="45" customFormat="1" ht="15" customHeight="1" x14ac:dyDescent="0.25">
      <c r="A193" s="71"/>
      <c r="B193" s="56">
        <v>2025</v>
      </c>
      <c r="C193" s="50" t="s">
        <v>28</v>
      </c>
      <c r="D193" s="51">
        <v>964632</v>
      </c>
      <c r="E193" s="51">
        <v>138619</v>
      </c>
      <c r="F193" s="51">
        <v>143864</v>
      </c>
      <c r="G193" s="51">
        <v>607118</v>
      </c>
      <c r="H193" s="51">
        <v>6812</v>
      </c>
      <c r="I193" s="51">
        <v>757794</v>
      </c>
      <c r="J193" s="51">
        <v>16039</v>
      </c>
      <c r="K193" s="51">
        <v>52180</v>
      </c>
      <c r="L193" s="51">
        <v>68219</v>
      </c>
      <c r="M193" s="44"/>
      <c r="N193" s="127">
        <v>66</v>
      </c>
      <c r="O193" s="127">
        <v>115</v>
      </c>
      <c r="P193" s="127">
        <v>2025</v>
      </c>
      <c r="Q193" s="127">
        <v>2</v>
      </c>
      <c r="R193" s="128" t="s">
        <v>115</v>
      </c>
      <c r="S193" s="127">
        <v>1</v>
      </c>
      <c r="T193" s="127">
        <v>1</v>
      </c>
      <c r="U193" s="127">
        <v>964632</v>
      </c>
      <c r="V193" s="127">
        <v>138619</v>
      </c>
      <c r="W193" s="127">
        <v>143864</v>
      </c>
      <c r="X193" s="127">
        <v>607118</v>
      </c>
      <c r="Y193" s="127">
        <v>6812</v>
      </c>
      <c r="Z193" s="127">
        <v>757794</v>
      </c>
      <c r="AA193" s="127">
        <v>16039</v>
      </c>
      <c r="AB193" s="127">
        <v>52180</v>
      </c>
      <c r="AC193" s="127">
        <v>68219</v>
      </c>
      <c r="AE193" s="129">
        <f t="shared" si="8"/>
        <v>0</v>
      </c>
      <c r="AF193" s="129">
        <f t="shared" si="8"/>
        <v>0</v>
      </c>
      <c r="AG193" s="129">
        <f t="shared" si="8"/>
        <v>0</v>
      </c>
      <c r="AH193" s="129">
        <f t="shared" si="8"/>
        <v>0</v>
      </c>
      <c r="AI193" s="129">
        <f t="shared" si="8"/>
        <v>0</v>
      </c>
      <c r="AJ193" s="129">
        <f t="shared" si="8"/>
        <v>0</v>
      </c>
      <c r="AK193" s="129">
        <f t="shared" si="7"/>
        <v>0</v>
      </c>
      <c r="AL193" s="129">
        <f t="shared" si="7"/>
        <v>0</v>
      </c>
      <c r="AM193" s="129">
        <f t="shared" si="7"/>
        <v>0</v>
      </c>
    </row>
    <row r="194" spans="1:39" s="45" customFormat="1" ht="15" customHeight="1" x14ac:dyDescent="0.25">
      <c r="A194" s="71"/>
      <c r="B194" s="48">
        <v>2025</v>
      </c>
      <c r="C194" s="42" t="s">
        <v>25</v>
      </c>
      <c r="D194" s="43">
        <v>979682</v>
      </c>
      <c r="E194" s="43">
        <v>124639</v>
      </c>
      <c r="F194" s="43">
        <v>151820</v>
      </c>
      <c r="G194" s="43">
        <v>600700</v>
      </c>
      <c r="H194" s="43">
        <v>6850</v>
      </c>
      <c r="I194" s="43">
        <v>759370</v>
      </c>
      <c r="J194" s="43">
        <v>38211</v>
      </c>
      <c r="K194" s="43">
        <v>57462</v>
      </c>
      <c r="L194" s="43">
        <v>95673</v>
      </c>
      <c r="M194" s="44"/>
      <c r="N194" s="127">
        <v>66</v>
      </c>
      <c r="O194" s="127">
        <v>116</v>
      </c>
      <c r="P194" s="127">
        <v>2025</v>
      </c>
      <c r="Q194" s="127">
        <v>3</v>
      </c>
      <c r="R194" s="128" t="s">
        <v>115</v>
      </c>
      <c r="S194" s="127">
        <v>1</v>
      </c>
      <c r="T194" s="127">
        <v>1</v>
      </c>
      <c r="U194" s="127">
        <v>979682</v>
      </c>
      <c r="V194" s="127">
        <v>124639</v>
      </c>
      <c r="W194" s="127">
        <v>151820</v>
      </c>
      <c r="X194" s="127">
        <v>600700</v>
      </c>
      <c r="Y194" s="127">
        <v>6850</v>
      </c>
      <c r="Z194" s="127">
        <v>759370</v>
      </c>
      <c r="AA194" s="127">
        <v>38211</v>
      </c>
      <c r="AB194" s="127">
        <v>57462</v>
      </c>
      <c r="AC194" s="127">
        <v>95673</v>
      </c>
      <c r="AE194" s="129">
        <f t="shared" si="8"/>
        <v>0</v>
      </c>
      <c r="AF194" s="129">
        <f t="shared" si="8"/>
        <v>0</v>
      </c>
      <c r="AG194" s="129">
        <f t="shared" si="8"/>
        <v>0</v>
      </c>
      <c r="AH194" s="129">
        <f t="shared" si="8"/>
        <v>0</v>
      </c>
      <c r="AI194" s="129">
        <f t="shared" si="8"/>
        <v>0</v>
      </c>
      <c r="AJ194" s="129">
        <f t="shared" si="8"/>
        <v>0</v>
      </c>
      <c r="AK194" s="129">
        <f t="shared" si="7"/>
        <v>0</v>
      </c>
      <c r="AL194" s="129">
        <f t="shared" si="7"/>
        <v>0</v>
      </c>
      <c r="AM194" s="129">
        <f t="shared" si="7"/>
        <v>0</v>
      </c>
    </row>
    <row r="195" spans="1:39" s="45" customFormat="1" ht="15" customHeight="1" x14ac:dyDescent="0.25">
      <c r="A195" s="71"/>
      <c r="B195" s="56">
        <v>2025</v>
      </c>
      <c r="C195" s="50" t="s">
        <v>26</v>
      </c>
      <c r="D195" s="51">
        <v>954801</v>
      </c>
      <c r="E195" s="51">
        <v>128827</v>
      </c>
      <c r="F195" s="51">
        <v>103317</v>
      </c>
      <c r="G195" s="51">
        <v>576074</v>
      </c>
      <c r="H195" s="51">
        <v>20878</v>
      </c>
      <c r="I195" s="51">
        <v>700269</v>
      </c>
      <c r="J195" s="51">
        <v>63044</v>
      </c>
      <c r="K195" s="51">
        <v>62661</v>
      </c>
      <c r="L195" s="51">
        <v>125705</v>
      </c>
      <c r="M195" s="44"/>
      <c r="N195" s="127">
        <v>66</v>
      </c>
      <c r="O195" s="127">
        <v>117</v>
      </c>
      <c r="P195" s="127">
        <v>2025</v>
      </c>
      <c r="Q195" s="127">
        <v>4</v>
      </c>
      <c r="R195" s="128" t="s">
        <v>115</v>
      </c>
      <c r="S195" s="127">
        <v>1</v>
      </c>
      <c r="T195" s="127">
        <v>1</v>
      </c>
      <c r="U195" s="127">
        <v>954801</v>
      </c>
      <c r="V195" s="127">
        <v>128827</v>
      </c>
      <c r="W195" s="127">
        <v>103317</v>
      </c>
      <c r="X195" s="127">
        <v>576074</v>
      </c>
      <c r="Y195" s="127">
        <v>20878</v>
      </c>
      <c r="Z195" s="127">
        <v>700269</v>
      </c>
      <c r="AA195" s="127">
        <v>63044</v>
      </c>
      <c r="AB195" s="127">
        <v>62661</v>
      </c>
      <c r="AC195" s="127">
        <v>125705</v>
      </c>
      <c r="AE195" s="129">
        <f t="shared" si="8"/>
        <v>0</v>
      </c>
      <c r="AF195" s="129">
        <f t="shared" si="8"/>
        <v>0</v>
      </c>
      <c r="AG195" s="129">
        <f t="shared" si="8"/>
        <v>0</v>
      </c>
      <c r="AH195" s="129">
        <f t="shared" si="8"/>
        <v>0</v>
      </c>
      <c r="AI195" s="129">
        <f t="shared" si="8"/>
        <v>0</v>
      </c>
      <c r="AJ195" s="129">
        <f t="shared" si="8"/>
        <v>0</v>
      </c>
      <c r="AK195" s="129">
        <f t="shared" si="7"/>
        <v>0</v>
      </c>
      <c r="AL195" s="129">
        <f t="shared" si="7"/>
        <v>0</v>
      </c>
      <c r="AM195" s="129">
        <f t="shared" si="7"/>
        <v>0</v>
      </c>
    </row>
    <row r="196" spans="1:39" s="45" customFormat="1" ht="15" customHeight="1" x14ac:dyDescent="0.25">
      <c r="A196" s="75"/>
      <c r="B196" s="82">
        <v>2026</v>
      </c>
      <c r="C196" s="46" t="s">
        <v>27</v>
      </c>
      <c r="D196" s="47">
        <v>964388</v>
      </c>
      <c r="E196" s="47">
        <v>105478</v>
      </c>
      <c r="F196" s="47">
        <v>146787</v>
      </c>
      <c r="G196" s="47">
        <v>584972</v>
      </c>
      <c r="H196" s="47">
        <v>14020</v>
      </c>
      <c r="I196" s="47">
        <v>745779</v>
      </c>
      <c r="J196" s="47">
        <v>19990</v>
      </c>
      <c r="K196" s="47">
        <v>93141</v>
      </c>
      <c r="L196" s="47">
        <v>113131</v>
      </c>
      <c r="M196" s="44"/>
      <c r="N196" s="127">
        <v>66</v>
      </c>
      <c r="O196" s="127">
        <v>118</v>
      </c>
      <c r="P196" s="127">
        <v>2026</v>
      </c>
      <c r="Q196" s="127">
        <v>1</v>
      </c>
      <c r="R196" s="128" t="s">
        <v>115</v>
      </c>
      <c r="S196" s="127">
        <v>1</v>
      </c>
      <c r="T196" s="127">
        <v>1</v>
      </c>
      <c r="U196" s="127">
        <v>964388</v>
      </c>
      <c r="V196" s="127">
        <v>105478</v>
      </c>
      <c r="W196" s="127">
        <v>146787</v>
      </c>
      <c r="X196" s="127">
        <v>584972</v>
      </c>
      <c r="Y196" s="127">
        <v>14020</v>
      </c>
      <c r="Z196" s="127">
        <v>745779</v>
      </c>
      <c r="AA196" s="127">
        <v>19990</v>
      </c>
      <c r="AB196" s="127">
        <v>93141</v>
      </c>
      <c r="AC196" s="127">
        <v>113131</v>
      </c>
      <c r="AE196" s="129">
        <f t="shared" si="8"/>
        <v>0</v>
      </c>
      <c r="AF196" s="129">
        <f t="shared" si="8"/>
        <v>0</v>
      </c>
      <c r="AG196" s="129">
        <f t="shared" si="8"/>
        <v>0</v>
      </c>
      <c r="AH196" s="129">
        <f t="shared" si="8"/>
        <v>0</v>
      </c>
      <c r="AI196" s="129">
        <f t="shared" si="8"/>
        <v>0</v>
      </c>
      <c r="AJ196" s="129">
        <f t="shared" si="8"/>
        <v>0</v>
      </c>
      <c r="AK196" s="129">
        <f t="shared" si="7"/>
        <v>0</v>
      </c>
      <c r="AL196" s="129">
        <f t="shared" si="7"/>
        <v>0</v>
      </c>
      <c r="AM196" s="129">
        <f t="shared" si="7"/>
        <v>0</v>
      </c>
    </row>
    <row r="197" spans="1:39" s="45" customFormat="1" ht="15" customHeight="1" x14ac:dyDescent="0.25">
      <c r="A197" s="71" t="s">
        <v>36</v>
      </c>
      <c r="B197" s="76">
        <v>2020</v>
      </c>
      <c r="C197" s="74" t="s">
        <v>25</v>
      </c>
      <c r="D197" s="51">
        <v>806481</v>
      </c>
      <c r="E197" s="51">
        <v>55911</v>
      </c>
      <c r="F197" s="51">
        <v>50932</v>
      </c>
      <c r="G197" s="51">
        <v>283385</v>
      </c>
      <c r="H197" s="51">
        <v>81140</v>
      </c>
      <c r="I197" s="51">
        <v>415457</v>
      </c>
      <c r="J197" s="51">
        <v>20026</v>
      </c>
      <c r="K197" s="51">
        <v>315087</v>
      </c>
      <c r="L197" s="51">
        <v>335113</v>
      </c>
      <c r="M197" s="44"/>
      <c r="N197" s="127">
        <v>63</v>
      </c>
      <c r="O197" s="127">
        <v>96</v>
      </c>
      <c r="P197" s="127">
        <v>2020</v>
      </c>
      <c r="Q197" s="127">
        <v>3</v>
      </c>
      <c r="R197" s="128" t="s">
        <v>115</v>
      </c>
      <c r="S197" s="127">
        <v>1</v>
      </c>
      <c r="T197" s="127">
        <v>1</v>
      </c>
      <c r="U197" s="127">
        <v>806481</v>
      </c>
      <c r="V197" s="127">
        <v>55911</v>
      </c>
      <c r="W197" s="127">
        <v>50932</v>
      </c>
      <c r="X197" s="127">
        <v>283385</v>
      </c>
      <c r="Y197" s="127">
        <v>81140</v>
      </c>
      <c r="Z197" s="127">
        <v>415457</v>
      </c>
      <c r="AA197" s="127">
        <v>20026</v>
      </c>
      <c r="AB197" s="127">
        <v>315087</v>
      </c>
      <c r="AC197" s="127">
        <v>335113</v>
      </c>
      <c r="AE197" s="129">
        <f t="shared" si="8"/>
        <v>0</v>
      </c>
      <c r="AF197" s="129">
        <f t="shared" si="8"/>
        <v>0</v>
      </c>
      <c r="AG197" s="129">
        <f t="shared" si="8"/>
        <v>0</v>
      </c>
      <c r="AH197" s="129">
        <f t="shared" si="8"/>
        <v>0</v>
      </c>
      <c r="AI197" s="129">
        <f t="shared" si="8"/>
        <v>0</v>
      </c>
      <c r="AJ197" s="129">
        <f t="shared" si="8"/>
        <v>0</v>
      </c>
      <c r="AK197" s="129">
        <f t="shared" si="7"/>
        <v>0</v>
      </c>
      <c r="AL197" s="129">
        <f t="shared" si="7"/>
        <v>0</v>
      </c>
      <c r="AM197" s="129">
        <f t="shared" si="7"/>
        <v>0</v>
      </c>
    </row>
    <row r="198" spans="1:39" s="45" customFormat="1" ht="15" customHeight="1" x14ac:dyDescent="0.25">
      <c r="A198" s="71"/>
      <c r="B198" s="48">
        <v>2020</v>
      </c>
      <c r="C198" s="42" t="s">
        <v>26</v>
      </c>
      <c r="D198" s="43">
        <v>832167</v>
      </c>
      <c r="E198" s="43">
        <v>63285</v>
      </c>
      <c r="F198" s="43">
        <v>77781</v>
      </c>
      <c r="G198" s="43">
        <v>324791</v>
      </c>
      <c r="H198" s="43">
        <v>52096</v>
      </c>
      <c r="I198" s="43">
        <v>454668</v>
      </c>
      <c r="J198" s="43">
        <v>58839</v>
      </c>
      <c r="K198" s="43">
        <v>255375</v>
      </c>
      <c r="L198" s="43">
        <v>314214</v>
      </c>
      <c r="M198" s="44"/>
      <c r="N198" s="127">
        <v>63</v>
      </c>
      <c r="O198" s="127">
        <v>97</v>
      </c>
      <c r="P198" s="127">
        <v>2020</v>
      </c>
      <c r="Q198" s="127">
        <v>4</v>
      </c>
      <c r="R198" s="128" t="s">
        <v>115</v>
      </c>
      <c r="S198" s="127">
        <v>1</v>
      </c>
      <c r="T198" s="127">
        <v>1</v>
      </c>
      <c r="U198" s="127">
        <v>832167</v>
      </c>
      <c r="V198" s="127">
        <v>63285</v>
      </c>
      <c r="W198" s="127">
        <v>77781</v>
      </c>
      <c r="X198" s="127">
        <v>324791</v>
      </c>
      <c r="Y198" s="127">
        <v>52096</v>
      </c>
      <c r="Z198" s="127">
        <v>454668</v>
      </c>
      <c r="AA198" s="127">
        <v>58839</v>
      </c>
      <c r="AB198" s="127">
        <v>255375</v>
      </c>
      <c r="AC198" s="127">
        <v>314214</v>
      </c>
      <c r="AE198" s="129">
        <f t="shared" si="8"/>
        <v>0</v>
      </c>
      <c r="AF198" s="129">
        <f t="shared" si="8"/>
        <v>0</v>
      </c>
      <c r="AG198" s="129">
        <f t="shared" si="8"/>
        <v>0</v>
      </c>
      <c r="AH198" s="129">
        <f t="shared" si="8"/>
        <v>0</v>
      </c>
      <c r="AI198" s="129">
        <f t="shared" si="8"/>
        <v>0</v>
      </c>
      <c r="AJ198" s="129">
        <f t="shared" si="8"/>
        <v>0</v>
      </c>
      <c r="AK198" s="129">
        <f t="shared" si="7"/>
        <v>0</v>
      </c>
      <c r="AL198" s="129">
        <f t="shared" si="7"/>
        <v>0</v>
      </c>
      <c r="AM198" s="129">
        <f t="shared" si="7"/>
        <v>0</v>
      </c>
    </row>
    <row r="199" spans="1:39" s="45" customFormat="1" ht="15" customHeight="1" x14ac:dyDescent="0.25">
      <c r="A199" s="71"/>
      <c r="B199" s="50">
        <v>2021</v>
      </c>
      <c r="C199" s="50" t="s">
        <v>27</v>
      </c>
      <c r="D199" s="51">
        <v>844341</v>
      </c>
      <c r="E199" s="51">
        <v>99414</v>
      </c>
      <c r="F199" s="51">
        <v>76079</v>
      </c>
      <c r="G199" s="51">
        <v>333002</v>
      </c>
      <c r="H199" s="51">
        <v>23603</v>
      </c>
      <c r="I199" s="51">
        <v>432684</v>
      </c>
      <c r="J199" s="51">
        <v>39584</v>
      </c>
      <c r="K199" s="51">
        <v>272659</v>
      </c>
      <c r="L199" s="51">
        <v>312243</v>
      </c>
      <c r="M199" s="44"/>
      <c r="N199" s="127">
        <v>63</v>
      </c>
      <c r="O199" s="127">
        <v>98</v>
      </c>
      <c r="P199" s="127">
        <v>2021</v>
      </c>
      <c r="Q199" s="127">
        <v>1</v>
      </c>
      <c r="R199" s="128" t="s">
        <v>115</v>
      </c>
      <c r="S199" s="127">
        <v>1</v>
      </c>
      <c r="T199" s="127">
        <v>1</v>
      </c>
      <c r="U199" s="127">
        <v>844341</v>
      </c>
      <c r="V199" s="127">
        <v>99414</v>
      </c>
      <c r="W199" s="127">
        <v>76079</v>
      </c>
      <c r="X199" s="127">
        <v>333002</v>
      </c>
      <c r="Y199" s="127">
        <v>23603</v>
      </c>
      <c r="Z199" s="127">
        <v>432684</v>
      </c>
      <c r="AA199" s="127">
        <v>39584</v>
      </c>
      <c r="AB199" s="127">
        <v>272659</v>
      </c>
      <c r="AC199" s="127">
        <v>312243</v>
      </c>
      <c r="AE199" s="129">
        <f t="shared" si="8"/>
        <v>0</v>
      </c>
      <c r="AF199" s="129">
        <f t="shared" si="8"/>
        <v>0</v>
      </c>
      <c r="AG199" s="129">
        <f t="shared" si="8"/>
        <v>0</v>
      </c>
      <c r="AH199" s="129">
        <f t="shared" si="8"/>
        <v>0</v>
      </c>
      <c r="AI199" s="129">
        <f t="shared" si="8"/>
        <v>0</v>
      </c>
      <c r="AJ199" s="129">
        <f t="shared" si="8"/>
        <v>0</v>
      </c>
      <c r="AK199" s="129">
        <f t="shared" si="7"/>
        <v>0</v>
      </c>
      <c r="AL199" s="129">
        <f t="shared" si="7"/>
        <v>0</v>
      </c>
      <c r="AM199" s="129">
        <f t="shared" si="7"/>
        <v>0</v>
      </c>
    </row>
    <row r="200" spans="1:39" s="45" customFormat="1" ht="15" customHeight="1" x14ac:dyDescent="0.25">
      <c r="A200" s="71"/>
      <c r="B200" s="48">
        <v>2021</v>
      </c>
      <c r="C200" s="42" t="s">
        <v>28</v>
      </c>
      <c r="D200" s="43">
        <v>797069</v>
      </c>
      <c r="E200" s="43">
        <v>23624</v>
      </c>
      <c r="F200" s="43">
        <v>56208</v>
      </c>
      <c r="G200" s="43">
        <v>381437</v>
      </c>
      <c r="H200" s="43">
        <v>23530</v>
      </c>
      <c r="I200" s="43">
        <v>461175</v>
      </c>
      <c r="J200" s="43">
        <v>36714</v>
      </c>
      <c r="K200" s="43">
        <v>275556</v>
      </c>
      <c r="L200" s="43">
        <v>312270</v>
      </c>
      <c r="M200" s="44"/>
      <c r="N200" s="127">
        <v>63</v>
      </c>
      <c r="O200" s="127">
        <v>99</v>
      </c>
      <c r="P200" s="127">
        <v>2021</v>
      </c>
      <c r="Q200" s="127">
        <v>2</v>
      </c>
      <c r="R200" s="128" t="s">
        <v>115</v>
      </c>
      <c r="S200" s="127">
        <v>1</v>
      </c>
      <c r="T200" s="127">
        <v>1</v>
      </c>
      <c r="U200" s="127">
        <v>797069</v>
      </c>
      <c r="V200" s="127">
        <v>23624</v>
      </c>
      <c r="W200" s="127">
        <v>56208</v>
      </c>
      <c r="X200" s="127">
        <v>381437</v>
      </c>
      <c r="Y200" s="127">
        <v>23530</v>
      </c>
      <c r="Z200" s="127">
        <v>461175</v>
      </c>
      <c r="AA200" s="127">
        <v>36714</v>
      </c>
      <c r="AB200" s="127">
        <v>275556</v>
      </c>
      <c r="AC200" s="127">
        <v>312270</v>
      </c>
      <c r="AE200" s="129">
        <f t="shared" si="8"/>
        <v>0</v>
      </c>
      <c r="AF200" s="129">
        <f t="shared" si="8"/>
        <v>0</v>
      </c>
      <c r="AG200" s="129">
        <f t="shared" si="8"/>
        <v>0</v>
      </c>
      <c r="AH200" s="129">
        <f t="shared" si="8"/>
        <v>0</v>
      </c>
      <c r="AI200" s="129">
        <f t="shared" si="8"/>
        <v>0</v>
      </c>
      <c r="AJ200" s="129">
        <f t="shared" si="8"/>
        <v>0</v>
      </c>
      <c r="AK200" s="129">
        <f t="shared" si="7"/>
        <v>0</v>
      </c>
      <c r="AL200" s="129">
        <f t="shared" si="7"/>
        <v>0</v>
      </c>
      <c r="AM200" s="129">
        <f t="shared" si="7"/>
        <v>0</v>
      </c>
    </row>
    <row r="201" spans="1:39" s="45" customFormat="1" ht="15" customHeight="1" x14ac:dyDescent="0.25">
      <c r="A201" s="71"/>
      <c r="B201" s="56">
        <v>2021</v>
      </c>
      <c r="C201" s="50" t="s">
        <v>25</v>
      </c>
      <c r="D201" s="51">
        <v>844811</v>
      </c>
      <c r="E201" s="51">
        <v>70318</v>
      </c>
      <c r="F201" s="51">
        <v>71637</v>
      </c>
      <c r="G201" s="51">
        <v>376316</v>
      </c>
      <c r="H201" s="51">
        <v>17443</v>
      </c>
      <c r="I201" s="51">
        <v>465396</v>
      </c>
      <c r="J201" s="51">
        <v>28327</v>
      </c>
      <c r="K201" s="51">
        <v>280770</v>
      </c>
      <c r="L201" s="51">
        <v>309097</v>
      </c>
      <c r="M201" s="44"/>
      <c r="N201" s="127">
        <v>63</v>
      </c>
      <c r="O201" s="127">
        <v>100</v>
      </c>
      <c r="P201" s="127">
        <v>2021</v>
      </c>
      <c r="Q201" s="127">
        <v>3</v>
      </c>
      <c r="R201" s="128" t="s">
        <v>115</v>
      </c>
      <c r="S201" s="127">
        <v>1</v>
      </c>
      <c r="T201" s="127">
        <v>1</v>
      </c>
      <c r="U201" s="127">
        <v>844811</v>
      </c>
      <c r="V201" s="127">
        <v>70318</v>
      </c>
      <c r="W201" s="127">
        <v>71637</v>
      </c>
      <c r="X201" s="127">
        <v>376316</v>
      </c>
      <c r="Y201" s="127">
        <v>17443</v>
      </c>
      <c r="Z201" s="127">
        <v>465396</v>
      </c>
      <c r="AA201" s="127">
        <v>28327</v>
      </c>
      <c r="AB201" s="127">
        <v>280770</v>
      </c>
      <c r="AC201" s="127">
        <v>309097</v>
      </c>
      <c r="AE201" s="129">
        <f t="shared" si="8"/>
        <v>0</v>
      </c>
      <c r="AF201" s="129">
        <f t="shared" si="8"/>
        <v>0</v>
      </c>
      <c r="AG201" s="129">
        <f t="shared" si="8"/>
        <v>0</v>
      </c>
      <c r="AH201" s="129">
        <f t="shared" si="8"/>
        <v>0</v>
      </c>
      <c r="AI201" s="129">
        <f t="shared" si="8"/>
        <v>0</v>
      </c>
      <c r="AJ201" s="129">
        <f t="shared" si="8"/>
        <v>0</v>
      </c>
      <c r="AK201" s="129">
        <f t="shared" si="7"/>
        <v>0</v>
      </c>
      <c r="AL201" s="129">
        <f t="shared" si="7"/>
        <v>0</v>
      </c>
      <c r="AM201" s="129">
        <f t="shared" si="7"/>
        <v>0</v>
      </c>
    </row>
    <row r="202" spans="1:39" s="45" customFormat="1" ht="15" customHeight="1" x14ac:dyDescent="0.25">
      <c r="A202" s="71"/>
      <c r="B202" s="48">
        <v>2021</v>
      </c>
      <c r="C202" s="42" t="s">
        <v>26</v>
      </c>
      <c r="D202" s="43">
        <v>837946</v>
      </c>
      <c r="E202" s="43">
        <v>45380</v>
      </c>
      <c r="F202" s="43">
        <v>63323</v>
      </c>
      <c r="G202" s="43">
        <v>383279</v>
      </c>
      <c r="H202" s="43">
        <v>24146</v>
      </c>
      <c r="I202" s="43">
        <v>470748</v>
      </c>
      <c r="J202" s="43">
        <v>42510</v>
      </c>
      <c r="K202" s="43">
        <v>279308</v>
      </c>
      <c r="L202" s="43">
        <v>321818</v>
      </c>
      <c r="M202" s="44"/>
      <c r="N202" s="127">
        <v>63</v>
      </c>
      <c r="O202" s="127">
        <v>101</v>
      </c>
      <c r="P202" s="127">
        <v>2021</v>
      </c>
      <c r="Q202" s="127">
        <v>4</v>
      </c>
      <c r="R202" s="128" t="s">
        <v>115</v>
      </c>
      <c r="S202" s="127">
        <v>1</v>
      </c>
      <c r="T202" s="127">
        <v>1</v>
      </c>
      <c r="U202" s="127">
        <v>837946</v>
      </c>
      <c r="V202" s="127">
        <v>45380</v>
      </c>
      <c r="W202" s="127">
        <v>63323</v>
      </c>
      <c r="X202" s="127">
        <v>383279</v>
      </c>
      <c r="Y202" s="127">
        <v>24146</v>
      </c>
      <c r="Z202" s="127">
        <v>470748</v>
      </c>
      <c r="AA202" s="127">
        <v>42510</v>
      </c>
      <c r="AB202" s="127">
        <v>279308</v>
      </c>
      <c r="AC202" s="127">
        <v>321818</v>
      </c>
      <c r="AE202" s="129">
        <f t="shared" si="8"/>
        <v>0</v>
      </c>
      <c r="AF202" s="129">
        <f t="shared" si="8"/>
        <v>0</v>
      </c>
      <c r="AG202" s="129">
        <f t="shared" si="8"/>
        <v>0</v>
      </c>
      <c r="AH202" s="129">
        <f t="shared" si="8"/>
        <v>0</v>
      </c>
      <c r="AI202" s="129">
        <f t="shared" si="8"/>
        <v>0</v>
      </c>
      <c r="AJ202" s="129">
        <f t="shared" si="8"/>
        <v>0</v>
      </c>
      <c r="AK202" s="129">
        <f t="shared" si="7"/>
        <v>0</v>
      </c>
      <c r="AL202" s="129">
        <f t="shared" si="7"/>
        <v>0</v>
      </c>
      <c r="AM202" s="129">
        <f t="shared" si="7"/>
        <v>0</v>
      </c>
    </row>
    <row r="203" spans="1:39" s="45" customFormat="1" ht="15" customHeight="1" x14ac:dyDescent="0.25">
      <c r="A203" s="71"/>
      <c r="B203" s="50">
        <v>2022</v>
      </c>
      <c r="C203" s="50" t="s">
        <v>27</v>
      </c>
      <c r="D203" s="51">
        <v>883126</v>
      </c>
      <c r="E203" s="51">
        <v>55182</v>
      </c>
      <c r="F203" s="51">
        <v>90560</v>
      </c>
      <c r="G203" s="51">
        <v>395135</v>
      </c>
      <c r="H203" s="51">
        <v>37262</v>
      </c>
      <c r="I203" s="51">
        <v>522957</v>
      </c>
      <c r="J203" s="51">
        <v>37585</v>
      </c>
      <c r="K203" s="51">
        <v>267402</v>
      </c>
      <c r="L203" s="51">
        <v>304987</v>
      </c>
      <c r="M203" s="44"/>
      <c r="N203" s="127">
        <v>63</v>
      </c>
      <c r="O203" s="127">
        <v>102</v>
      </c>
      <c r="P203" s="127">
        <v>2022</v>
      </c>
      <c r="Q203" s="127">
        <v>1</v>
      </c>
      <c r="R203" s="128" t="s">
        <v>115</v>
      </c>
      <c r="S203" s="127">
        <v>1</v>
      </c>
      <c r="T203" s="127">
        <v>1</v>
      </c>
      <c r="U203" s="127">
        <v>883126</v>
      </c>
      <c r="V203" s="127">
        <v>55182</v>
      </c>
      <c r="W203" s="127">
        <v>90560</v>
      </c>
      <c r="X203" s="127">
        <v>395135</v>
      </c>
      <c r="Y203" s="127">
        <v>37262</v>
      </c>
      <c r="Z203" s="127">
        <v>522957</v>
      </c>
      <c r="AA203" s="127">
        <v>37585</v>
      </c>
      <c r="AB203" s="127">
        <v>267402</v>
      </c>
      <c r="AC203" s="127">
        <v>304987</v>
      </c>
      <c r="AE203" s="129">
        <f t="shared" si="8"/>
        <v>0</v>
      </c>
      <c r="AF203" s="129">
        <f t="shared" si="8"/>
        <v>0</v>
      </c>
      <c r="AG203" s="129">
        <f t="shared" si="8"/>
        <v>0</v>
      </c>
      <c r="AH203" s="129">
        <f t="shared" si="8"/>
        <v>0</v>
      </c>
      <c r="AI203" s="129">
        <f t="shared" si="8"/>
        <v>0</v>
      </c>
      <c r="AJ203" s="129">
        <f t="shared" si="8"/>
        <v>0</v>
      </c>
      <c r="AK203" s="129">
        <f t="shared" si="7"/>
        <v>0</v>
      </c>
      <c r="AL203" s="129">
        <f t="shared" si="7"/>
        <v>0</v>
      </c>
      <c r="AM203" s="129">
        <f t="shared" si="7"/>
        <v>0</v>
      </c>
    </row>
    <row r="204" spans="1:39" s="45" customFormat="1" ht="15" customHeight="1" x14ac:dyDescent="0.25">
      <c r="A204" s="71"/>
      <c r="B204" s="48">
        <v>2022</v>
      </c>
      <c r="C204" s="42" t="s">
        <v>28</v>
      </c>
      <c r="D204" s="43">
        <v>896237</v>
      </c>
      <c r="E204" s="43">
        <v>34242</v>
      </c>
      <c r="F204" s="43">
        <v>68346</v>
      </c>
      <c r="G204" s="43">
        <v>474671</v>
      </c>
      <c r="H204" s="43">
        <v>7334</v>
      </c>
      <c r="I204" s="43">
        <v>550351</v>
      </c>
      <c r="J204" s="43">
        <v>27123</v>
      </c>
      <c r="K204" s="43">
        <v>284521</v>
      </c>
      <c r="L204" s="43">
        <v>311644</v>
      </c>
      <c r="M204" s="44"/>
      <c r="N204" s="127">
        <v>63</v>
      </c>
      <c r="O204" s="127">
        <v>103</v>
      </c>
      <c r="P204" s="127">
        <v>2022</v>
      </c>
      <c r="Q204" s="127">
        <v>2</v>
      </c>
      <c r="R204" s="128" t="s">
        <v>115</v>
      </c>
      <c r="S204" s="127">
        <v>1</v>
      </c>
      <c r="T204" s="127">
        <v>1</v>
      </c>
      <c r="U204" s="127">
        <v>896237</v>
      </c>
      <c r="V204" s="127">
        <v>34242</v>
      </c>
      <c r="W204" s="127">
        <v>68346</v>
      </c>
      <c r="X204" s="127">
        <v>474671</v>
      </c>
      <c r="Y204" s="127">
        <v>7334</v>
      </c>
      <c r="Z204" s="127">
        <v>550351</v>
      </c>
      <c r="AA204" s="127">
        <v>27123</v>
      </c>
      <c r="AB204" s="127">
        <v>284521</v>
      </c>
      <c r="AC204" s="127">
        <v>311644</v>
      </c>
      <c r="AE204" s="129">
        <f t="shared" si="8"/>
        <v>0</v>
      </c>
      <c r="AF204" s="129">
        <f t="shared" si="8"/>
        <v>0</v>
      </c>
      <c r="AG204" s="129">
        <f t="shared" si="8"/>
        <v>0</v>
      </c>
      <c r="AH204" s="129">
        <f t="shared" si="8"/>
        <v>0</v>
      </c>
      <c r="AI204" s="129">
        <f t="shared" si="8"/>
        <v>0</v>
      </c>
      <c r="AJ204" s="129">
        <f t="shared" si="8"/>
        <v>0</v>
      </c>
      <c r="AK204" s="129">
        <f t="shared" si="7"/>
        <v>0</v>
      </c>
      <c r="AL204" s="129">
        <f t="shared" si="7"/>
        <v>0</v>
      </c>
      <c r="AM204" s="129">
        <f t="shared" si="7"/>
        <v>0</v>
      </c>
    </row>
    <row r="205" spans="1:39" s="45" customFormat="1" ht="15" customHeight="1" x14ac:dyDescent="0.25">
      <c r="A205" s="71"/>
      <c r="B205" s="56">
        <v>2022</v>
      </c>
      <c r="C205" s="50" t="s">
        <v>25</v>
      </c>
      <c r="D205" s="51">
        <v>957592</v>
      </c>
      <c r="E205" s="51">
        <v>71100</v>
      </c>
      <c r="F205" s="51">
        <v>96555</v>
      </c>
      <c r="G205" s="51">
        <v>479113</v>
      </c>
      <c r="H205" s="51">
        <v>5364</v>
      </c>
      <c r="I205" s="51">
        <v>581032</v>
      </c>
      <c r="J205" s="51">
        <v>16106</v>
      </c>
      <c r="K205" s="51">
        <v>289354</v>
      </c>
      <c r="L205" s="51">
        <v>305460</v>
      </c>
      <c r="M205" s="44"/>
      <c r="N205" s="127">
        <v>63</v>
      </c>
      <c r="O205" s="127">
        <v>104</v>
      </c>
      <c r="P205" s="127">
        <v>2022</v>
      </c>
      <c r="Q205" s="127">
        <v>3</v>
      </c>
      <c r="R205" s="128" t="s">
        <v>115</v>
      </c>
      <c r="S205" s="127">
        <v>1</v>
      </c>
      <c r="T205" s="127">
        <v>1</v>
      </c>
      <c r="U205" s="127">
        <v>957592</v>
      </c>
      <c r="V205" s="127">
        <v>71100</v>
      </c>
      <c r="W205" s="127">
        <v>96555</v>
      </c>
      <c r="X205" s="127">
        <v>479113</v>
      </c>
      <c r="Y205" s="127">
        <v>5364</v>
      </c>
      <c r="Z205" s="127">
        <v>581032</v>
      </c>
      <c r="AA205" s="127">
        <v>16106</v>
      </c>
      <c r="AB205" s="127">
        <v>289354</v>
      </c>
      <c r="AC205" s="127">
        <v>305460</v>
      </c>
      <c r="AE205" s="129">
        <f t="shared" si="8"/>
        <v>0</v>
      </c>
      <c r="AF205" s="129">
        <f t="shared" si="8"/>
        <v>0</v>
      </c>
      <c r="AG205" s="129">
        <f t="shared" si="8"/>
        <v>0</v>
      </c>
      <c r="AH205" s="129">
        <f t="shared" si="8"/>
        <v>0</v>
      </c>
      <c r="AI205" s="129">
        <f t="shared" si="8"/>
        <v>0</v>
      </c>
      <c r="AJ205" s="129">
        <f t="shared" si="8"/>
        <v>0</v>
      </c>
      <c r="AK205" s="129">
        <f t="shared" si="7"/>
        <v>0</v>
      </c>
      <c r="AL205" s="129">
        <f t="shared" si="7"/>
        <v>0</v>
      </c>
      <c r="AM205" s="129">
        <f t="shared" si="7"/>
        <v>0</v>
      </c>
    </row>
    <row r="206" spans="1:39" s="45" customFormat="1" ht="15" customHeight="1" x14ac:dyDescent="0.25">
      <c r="A206" s="71"/>
      <c r="B206" s="48">
        <v>2022</v>
      </c>
      <c r="C206" s="42" t="s">
        <v>26</v>
      </c>
      <c r="D206" s="43">
        <v>955454</v>
      </c>
      <c r="E206" s="43">
        <v>105586</v>
      </c>
      <c r="F206" s="43">
        <v>69296</v>
      </c>
      <c r="G206" s="43">
        <v>486627</v>
      </c>
      <c r="H206" s="43">
        <v>19107</v>
      </c>
      <c r="I206" s="43">
        <v>575030</v>
      </c>
      <c r="J206" s="43">
        <v>21726</v>
      </c>
      <c r="K206" s="43">
        <v>253112</v>
      </c>
      <c r="L206" s="43">
        <v>274838</v>
      </c>
      <c r="M206" s="44"/>
      <c r="N206" s="127">
        <v>63</v>
      </c>
      <c r="O206" s="127">
        <v>105</v>
      </c>
      <c r="P206" s="127">
        <v>2022</v>
      </c>
      <c r="Q206" s="127">
        <v>4</v>
      </c>
      <c r="R206" s="128" t="s">
        <v>115</v>
      </c>
      <c r="S206" s="127">
        <v>1</v>
      </c>
      <c r="T206" s="127">
        <v>1</v>
      </c>
      <c r="U206" s="127">
        <v>955454</v>
      </c>
      <c r="V206" s="127">
        <v>105586</v>
      </c>
      <c r="W206" s="127">
        <v>69296</v>
      </c>
      <c r="X206" s="127">
        <v>486627</v>
      </c>
      <c r="Y206" s="127">
        <v>19107</v>
      </c>
      <c r="Z206" s="127">
        <v>575030</v>
      </c>
      <c r="AA206" s="127">
        <v>21726</v>
      </c>
      <c r="AB206" s="127">
        <v>253112</v>
      </c>
      <c r="AC206" s="127">
        <v>274838</v>
      </c>
      <c r="AE206" s="129">
        <f t="shared" si="8"/>
        <v>0</v>
      </c>
      <c r="AF206" s="129">
        <f t="shared" si="8"/>
        <v>0</v>
      </c>
      <c r="AG206" s="129">
        <f t="shared" si="8"/>
        <v>0</v>
      </c>
      <c r="AH206" s="129">
        <f t="shared" si="8"/>
        <v>0</v>
      </c>
      <c r="AI206" s="129">
        <f t="shared" si="8"/>
        <v>0</v>
      </c>
      <c r="AJ206" s="129">
        <f t="shared" si="8"/>
        <v>0</v>
      </c>
      <c r="AK206" s="129">
        <f t="shared" si="7"/>
        <v>0</v>
      </c>
      <c r="AL206" s="129">
        <f t="shared" si="7"/>
        <v>0</v>
      </c>
      <c r="AM206" s="129">
        <f t="shared" si="7"/>
        <v>0</v>
      </c>
    </row>
    <row r="207" spans="1:39" s="45" customFormat="1" ht="15" customHeight="1" x14ac:dyDescent="0.25">
      <c r="A207" s="71"/>
      <c r="B207" s="50">
        <v>2023</v>
      </c>
      <c r="C207" s="50" t="s">
        <v>27</v>
      </c>
      <c r="D207" s="51">
        <v>886384</v>
      </c>
      <c r="E207" s="51">
        <v>55564</v>
      </c>
      <c r="F207" s="51">
        <v>36516</v>
      </c>
      <c r="G207" s="51">
        <v>478052</v>
      </c>
      <c r="H207" s="51">
        <v>7009</v>
      </c>
      <c r="I207" s="51">
        <v>521577</v>
      </c>
      <c r="J207" s="51">
        <v>44817</v>
      </c>
      <c r="K207" s="51">
        <v>264426</v>
      </c>
      <c r="L207" s="51">
        <v>309243</v>
      </c>
      <c r="M207" s="44"/>
      <c r="N207" s="127">
        <v>63</v>
      </c>
      <c r="O207" s="127">
        <v>106</v>
      </c>
      <c r="P207" s="127">
        <v>2023</v>
      </c>
      <c r="Q207" s="127">
        <v>1</v>
      </c>
      <c r="R207" s="128" t="s">
        <v>115</v>
      </c>
      <c r="S207" s="127">
        <v>1</v>
      </c>
      <c r="T207" s="127">
        <v>1</v>
      </c>
      <c r="U207" s="127">
        <v>886384</v>
      </c>
      <c r="V207" s="127">
        <v>55564</v>
      </c>
      <c r="W207" s="127">
        <v>36516</v>
      </c>
      <c r="X207" s="127">
        <v>478052</v>
      </c>
      <c r="Y207" s="127">
        <v>7009</v>
      </c>
      <c r="Z207" s="127">
        <v>521577</v>
      </c>
      <c r="AA207" s="127">
        <v>44817</v>
      </c>
      <c r="AB207" s="127">
        <v>264426</v>
      </c>
      <c r="AC207" s="127">
        <v>309243</v>
      </c>
      <c r="AE207" s="129">
        <f t="shared" si="8"/>
        <v>0</v>
      </c>
      <c r="AF207" s="129">
        <f t="shared" si="8"/>
        <v>0</v>
      </c>
      <c r="AG207" s="129">
        <f t="shared" si="8"/>
        <v>0</v>
      </c>
      <c r="AH207" s="129">
        <f t="shared" si="8"/>
        <v>0</v>
      </c>
      <c r="AI207" s="129">
        <f t="shared" si="8"/>
        <v>0</v>
      </c>
      <c r="AJ207" s="129">
        <f t="shared" si="8"/>
        <v>0</v>
      </c>
      <c r="AK207" s="129">
        <f t="shared" si="7"/>
        <v>0</v>
      </c>
      <c r="AL207" s="129">
        <f t="shared" si="7"/>
        <v>0</v>
      </c>
      <c r="AM207" s="129">
        <f t="shared" si="7"/>
        <v>0</v>
      </c>
    </row>
    <row r="208" spans="1:39" s="45" customFormat="1" ht="15" customHeight="1" x14ac:dyDescent="0.25">
      <c r="A208" s="71"/>
      <c r="B208" s="48">
        <v>2023</v>
      </c>
      <c r="C208" s="42" t="s">
        <v>28</v>
      </c>
      <c r="D208" s="43">
        <v>909955</v>
      </c>
      <c r="E208" s="43">
        <v>87984</v>
      </c>
      <c r="F208" s="43">
        <v>78933</v>
      </c>
      <c r="G208" s="43">
        <v>429912</v>
      </c>
      <c r="H208" s="43">
        <v>29286</v>
      </c>
      <c r="I208" s="43">
        <v>538131</v>
      </c>
      <c r="J208" s="43">
        <v>29385</v>
      </c>
      <c r="K208" s="43">
        <v>254455</v>
      </c>
      <c r="L208" s="43">
        <v>283840</v>
      </c>
      <c r="M208" s="44"/>
      <c r="N208" s="127">
        <v>63</v>
      </c>
      <c r="O208" s="127">
        <v>107</v>
      </c>
      <c r="P208" s="127">
        <v>2023</v>
      </c>
      <c r="Q208" s="127">
        <v>2</v>
      </c>
      <c r="R208" s="128" t="s">
        <v>115</v>
      </c>
      <c r="S208" s="127">
        <v>1</v>
      </c>
      <c r="T208" s="127">
        <v>1</v>
      </c>
      <c r="U208" s="127">
        <v>909955</v>
      </c>
      <c r="V208" s="127">
        <v>87984</v>
      </c>
      <c r="W208" s="127">
        <v>78933</v>
      </c>
      <c r="X208" s="127">
        <v>429912</v>
      </c>
      <c r="Y208" s="127">
        <v>29286</v>
      </c>
      <c r="Z208" s="127">
        <v>538131</v>
      </c>
      <c r="AA208" s="127">
        <v>29385</v>
      </c>
      <c r="AB208" s="127">
        <v>254455</v>
      </c>
      <c r="AC208" s="127">
        <v>283840</v>
      </c>
      <c r="AE208" s="129">
        <f t="shared" si="8"/>
        <v>0</v>
      </c>
      <c r="AF208" s="129">
        <f t="shared" si="8"/>
        <v>0</v>
      </c>
      <c r="AG208" s="129">
        <f t="shared" si="8"/>
        <v>0</v>
      </c>
      <c r="AH208" s="129">
        <f t="shared" si="8"/>
        <v>0</v>
      </c>
      <c r="AI208" s="129">
        <f t="shared" si="8"/>
        <v>0</v>
      </c>
      <c r="AJ208" s="129">
        <f t="shared" si="8"/>
        <v>0</v>
      </c>
      <c r="AK208" s="129">
        <f t="shared" si="7"/>
        <v>0</v>
      </c>
      <c r="AL208" s="129">
        <f t="shared" si="7"/>
        <v>0</v>
      </c>
      <c r="AM208" s="129">
        <f t="shared" si="7"/>
        <v>0</v>
      </c>
    </row>
    <row r="209" spans="1:39" s="45" customFormat="1" ht="15" customHeight="1" x14ac:dyDescent="0.25">
      <c r="A209" s="71"/>
      <c r="B209" s="56">
        <v>2023</v>
      </c>
      <c r="C209" s="50" t="s">
        <v>25</v>
      </c>
      <c r="D209" s="51">
        <v>867279</v>
      </c>
      <c r="E209" s="51">
        <v>48882</v>
      </c>
      <c r="F209" s="51">
        <v>45340</v>
      </c>
      <c r="G209" s="51">
        <v>479624</v>
      </c>
      <c r="H209" s="51">
        <v>11946</v>
      </c>
      <c r="I209" s="51">
        <v>536910</v>
      </c>
      <c r="J209" s="51">
        <v>19372</v>
      </c>
      <c r="K209" s="51">
        <v>262115</v>
      </c>
      <c r="L209" s="51">
        <v>281487</v>
      </c>
      <c r="M209" s="44"/>
      <c r="N209" s="127">
        <v>63</v>
      </c>
      <c r="O209" s="127">
        <v>108</v>
      </c>
      <c r="P209" s="127">
        <v>2023</v>
      </c>
      <c r="Q209" s="127">
        <v>3</v>
      </c>
      <c r="R209" s="128" t="s">
        <v>115</v>
      </c>
      <c r="S209" s="127">
        <v>1</v>
      </c>
      <c r="T209" s="127">
        <v>1</v>
      </c>
      <c r="U209" s="127">
        <v>867279</v>
      </c>
      <c r="V209" s="127">
        <v>48882</v>
      </c>
      <c r="W209" s="127">
        <v>45340</v>
      </c>
      <c r="X209" s="127">
        <v>479624</v>
      </c>
      <c r="Y209" s="127">
        <v>11946</v>
      </c>
      <c r="Z209" s="127">
        <v>536910</v>
      </c>
      <c r="AA209" s="127">
        <v>19372</v>
      </c>
      <c r="AB209" s="127">
        <v>262115</v>
      </c>
      <c r="AC209" s="127">
        <v>281487</v>
      </c>
      <c r="AE209" s="129">
        <f t="shared" si="8"/>
        <v>0</v>
      </c>
      <c r="AF209" s="129">
        <f t="shared" si="8"/>
        <v>0</v>
      </c>
      <c r="AG209" s="129">
        <f t="shared" si="8"/>
        <v>0</v>
      </c>
      <c r="AH209" s="129">
        <f t="shared" si="8"/>
        <v>0</v>
      </c>
      <c r="AI209" s="129">
        <f t="shared" si="8"/>
        <v>0</v>
      </c>
      <c r="AJ209" s="129">
        <f t="shared" si="8"/>
        <v>0</v>
      </c>
      <c r="AK209" s="129">
        <f t="shared" si="7"/>
        <v>0</v>
      </c>
      <c r="AL209" s="129">
        <f t="shared" si="7"/>
        <v>0</v>
      </c>
      <c r="AM209" s="129">
        <f t="shared" si="7"/>
        <v>0</v>
      </c>
    </row>
    <row r="210" spans="1:39" s="45" customFormat="1" ht="15" customHeight="1" x14ac:dyDescent="0.25">
      <c r="A210" s="71"/>
      <c r="B210" s="48">
        <v>2023</v>
      </c>
      <c r="C210" s="42" t="s">
        <v>26</v>
      </c>
      <c r="D210" s="43">
        <v>842427</v>
      </c>
      <c r="E210" s="43">
        <v>79955</v>
      </c>
      <c r="F210" s="43">
        <v>24108</v>
      </c>
      <c r="G210" s="43">
        <v>431199</v>
      </c>
      <c r="H210" s="43">
        <v>10953</v>
      </c>
      <c r="I210" s="43">
        <v>466260</v>
      </c>
      <c r="J210" s="43">
        <v>33976</v>
      </c>
      <c r="K210" s="43">
        <v>262236</v>
      </c>
      <c r="L210" s="43">
        <v>296212</v>
      </c>
      <c r="M210" s="44"/>
      <c r="N210" s="127">
        <v>63</v>
      </c>
      <c r="O210" s="127">
        <v>109</v>
      </c>
      <c r="P210" s="127">
        <v>2023</v>
      </c>
      <c r="Q210" s="127">
        <v>4</v>
      </c>
      <c r="R210" s="128" t="s">
        <v>115</v>
      </c>
      <c r="S210" s="127">
        <v>1</v>
      </c>
      <c r="T210" s="127">
        <v>1</v>
      </c>
      <c r="U210" s="127">
        <v>842427</v>
      </c>
      <c r="V210" s="127">
        <v>79955</v>
      </c>
      <c r="W210" s="127">
        <v>24108</v>
      </c>
      <c r="X210" s="127">
        <v>431199</v>
      </c>
      <c r="Y210" s="127">
        <v>10953</v>
      </c>
      <c r="Z210" s="127">
        <v>466260</v>
      </c>
      <c r="AA210" s="127">
        <v>33976</v>
      </c>
      <c r="AB210" s="127">
        <v>262236</v>
      </c>
      <c r="AC210" s="127">
        <v>296212</v>
      </c>
      <c r="AE210" s="129">
        <f t="shared" si="8"/>
        <v>0</v>
      </c>
      <c r="AF210" s="129">
        <f t="shared" si="8"/>
        <v>0</v>
      </c>
      <c r="AG210" s="129">
        <f t="shared" si="8"/>
        <v>0</v>
      </c>
      <c r="AH210" s="129">
        <f t="shared" si="8"/>
        <v>0</v>
      </c>
      <c r="AI210" s="129">
        <f t="shared" si="8"/>
        <v>0</v>
      </c>
      <c r="AJ210" s="129">
        <f t="shared" si="8"/>
        <v>0</v>
      </c>
      <c r="AK210" s="129">
        <f t="shared" si="7"/>
        <v>0</v>
      </c>
      <c r="AL210" s="129">
        <f t="shared" si="7"/>
        <v>0</v>
      </c>
      <c r="AM210" s="129">
        <f t="shared" si="7"/>
        <v>0</v>
      </c>
    </row>
    <row r="211" spans="1:39" s="45" customFormat="1" ht="15" customHeight="1" x14ac:dyDescent="0.25">
      <c r="A211" s="71"/>
      <c r="B211" s="50">
        <v>2024</v>
      </c>
      <c r="C211" s="50" t="s">
        <v>27</v>
      </c>
      <c r="D211" s="51">
        <v>760993</v>
      </c>
      <c r="E211" s="51">
        <v>53184</v>
      </c>
      <c r="F211" s="51">
        <v>26360</v>
      </c>
      <c r="G211" s="51">
        <v>407189</v>
      </c>
      <c r="H211" s="51">
        <v>29363</v>
      </c>
      <c r="I211" s="51">
        <v>462912</v>
      </c>
      <c r="J211" s="51">
        <v>17877</v>
      </c>
      <c r="K211" s="51">
        <v>227020</v>
      </c>
      <c r="L211" s="51">
        <v>244897</v>
      </c>
      <c r="M211" s="44"/>
      <c r="N211" s="127">
        <v>63</v>
      </c>
      <c r="O211" s="127">
        <v>110</v>
      </c>
      <c r="P211" s="127">
        <v>2024</v>
      </c>
      <c r="Q211" s="127">
        <v>1</v>
      </c>
      <c r="R211" s="128" t="s">
        <v>115</v>
      </c>
      <c r="S211" s="127">
        <v>1</v>
      </c>
      <c r="T211" s="127">
        <v>1</v>
      </c>
      <c r="U211" s="127">
        <v>760993</v>
      </c>
      <c r="V211" s="127">
        <v>53184</v>
      </c>
      <c r="W211" s="127">
        <v>26360</v>
      </c>
      <c r="X211" s="127">
        <v>407189</v>
      </c>
      <c r="Y211" s="127">
        <v>29363</v>
      </c>
      <c r="Z211" s="127">
        <v>462912</v>
      </c>
      <c r="AA211" s="127">
        <v>17877</v>
      </c>
      <c r="AB211" s="127">
        <v>227020</v>
      </c>
      <c r="AC211" s="127">
        <v>244897</v>
      </c>
      <c r="AE211" s="129">
        <f t="shared" si="8"/>
        <v>0</v>
      </c>
      <c r="AF211" s="129">
        <f t="shared" si="8"/>
        <v>0</v>
      </c>
      <c r="AG211" s="129">
        <f t="shared" si="8"/>
        <v>0</v>
      </c>
      <c r="AH211" s="129">
        <f t="shared" si="8"/>
        <v>0</v>
      </c>
      <c r="AI211" s="129">
        <f t="shared" si="8"/>
        <v>0</v>
      </c>
      <c r="AJ211" s="129">
        <f t="shared" si="8"/>
        <v>0</v>
      </c>
      <c r="AK211" s="129">
        <f t="shared" si="7"/>
        <v>0</v>
      </c>
      <c r="AL211" s="129">
        <f t="shared" si="7"/>
        <v>0</v>
      </c>
      <c r="AM211" s="129">
        <f t="shared" si="7"/>
        <v>0</v>
      </c>
    </row>
    <row r="212" spans="1:39" s="45" customFormat="1" ht="15" customHeight="1" x14ac:dyDescent="0.25">
      <c r="A212" s="71"/>
      <c r="B212" s="48">
        <v>2024</v>
      </c>
      <c r="C212" s="42" t="s">
        <v>28</v>
      </c>
      <c r="D212" s="43">
        <v>740402</v>
      </c>
      <c r="E212" s="43">
        <v>72541</v>
      </c>
      <c r="F212" s="43">
        <v>34423</v>
      </c>
      <c r="G212" s="43">
        <v>354227</v>
      </c>
      <c r="H212" s="43">
        <v>2825</v>
      </c>
      <c r="I212" s="43">
        <v>391475</v>
      </c>
      <c r="J212" s="43">
        <v>46665</v>
      </c>
      <c r="K212" s="43">
        <v>229721</v>
      </c>
      <c r="L212" s="43">
        <v>276386</v>
      </c>
      <c r="M212" s="44"/>
      <c r="N212" s="127">
        <v>63</v>
      </c>
      <c r="O212" s="127">
        <v>111</v>
      </c>
      <c r="P212" s="127">
        <v>2024</v>
      </c>
      <c r="Q212" s="127">
        <v>2</v>
      </c>
      <c r="R212" s="128" t="s">
        <v>115</v>
      </c>
      <c r="S212" s="127">
        <v>1</v>
      </c>
      <c r="T212" s="127">
        <v>1</v>
      </c>
      <c r="U212" s="127">
        <v>740402</v>
      </c>
      <c r="V212" s="127">
        <v>72541</v>
      </c>
      <c r="W212" s="127">
        <v>34423</v>
      </c>
      <c r="X212" s="127">
        <v>354227</v>
      </c>
      <c r="Y212" s="127">
        <v>2825</v>
      </c>
      <c r="Z212" s="127">
        <v>391475</v>
      </c>
      <c r="AA212" s="127">
        <v>46665</v>
      </c>
      <c r="AB212" s="127">
        <v>229721</v>
      </c>
      <c r="AC212" s="127">
        <v>276386</v>
      </c>
      <c r="AE212" s="129">
        <f t="shared" si="8"/>
        <v>0</v>
      </c>
      <c r="AF212" s="129">
        <f t="shared" si="8"/>
        <v>0</v>
      </c>
      <c r="AG212" s="129">
        <f t="shared" si="8"/>
        <v>0</v>
      </c>
      <c r="AH212" s="129">
        <f t="shared" si="8"/>
        <v>0</v>
      </c>
      <c r="AI212" s="129">
        <f t="shared" si="8"/>
        <v>0</v>
      </c>
      <c r="AJ212" s="129">
        <f t="shared" si="8"/>
        <v>0</v>
      </c>
      <c r="AK212" s="129">
        <f t="shared" si="7"/>
        <v>0</v>
      </c>
      <c r="AL212" s="129">
        <f t="shared" si="7"/>
        <v>0</v>
      </c>
      <c r="AM212" s="129">
        <f t="shared" si="7"/>
        <v>0</v>
      </c>
    </row>
    <row r="213" spans="1:39" s="45" customFormat="1" ht="15" customHeight="1" x14ac:dyDescent="0.25">
      <c r="A213" s="71"/>
      <c r="B213" s="56">
        <v>2024</v>
      </c>
      <c r="C213" s="50" t="s">
        <v>25</v>
      </c>
      <c r="D213" s="51">
        <v>726943</v>
      </c>
      <c r="E213" s="51">
        <v>59667</v>
      </c>
      <c r="F213" s="51">
        <v>50691</v>
      </c>
      <c r="G213" s="51">
        <v>324001</v>
      </c>
      <c r="H213" s="51">
        <v>57596</v>
      </c>
      <c r="I213" s="51">
        <v>432288</v>
      </c>
      <c r="J213" s="51">
        <v>26109</v>
      </c>
      <c r="K213" s="51">
        <v>208879</v>
      </c>
      <c r="L213" s="51">
        <v>234988</v>
      </c>
      <c r="M213" s="44"/>
      <c r="N213" s="127">
        <v>63</v>
      </c>
      <c r="O213" s="127">
        <v>112</v>
      </c>
      <c r="P213" s="127">
        <v>2024</v>
      </c>
      <c r="Q213" s="127">
        <v>3</v>
      </c>
      <c r="R213" s="128" t="s">
        <v>115</v>
      </c>
      <c r="S213" s="127">
        <v>1</v>
      </c>
      <c r="T213" s="127">
        <v>1</v>
      </c>
      <c r="U213" s="127">
        <v>726943</v>
      </c>
      <c r="V213" s="127">
        <v>59667</v>
      </c>
      <c r="W213" s="127">
        <v>50691</v>
      </c>
      <c r="X213" s="127">
        <v>324001</v>
      </c>
      <c r="Y213" s="127">
        <v>57596</v>
      </c>
      <c r="Z213" s="127">
        <v>432288</v>
      </c>
      <c r="AA213" s="127">
        <v>26109</v>
      </c>
      <c r="AB213" s="127">
        <v>208879</v>
      </c>
      <c r="AC213" s="127">
        <v>234988</v>
      </c>
      <c r="AE213" s="129">
        <f t="shared" si="8"/>
        <v>0</v>
      </c>
      <c r="AF213" s="129">
        <f t="shared" si="8"/>
        <v>0</v>
      </c>
      <c r="AG213" s="129">
        <f t="shared" si="8"/>
        <v>0</v>
      </c>
      <c r="AH213" s="129">
        <f t="shared" si="8"/>
        <v>0</v>
      </c>
      <c r="AI213" s="129">
        <f t="shared" si="8"/>
        <v>0</v>
      </c>
      <c r="AJ213" s="129">
        <f t="shared" si="8"/>
        <v>0</v>
      </c>
      <c r="AK213" s="129">
        <f t="shared" si="7"/>
        <v>0</v>
      </c>
      <c r="AL213" s="129">
        <f t="shared" si="7"/>
        <v>0</v>
      </c>
      <c r="AM213" s="129">
        <f t="shared" si="7"/>
        <v>0</v>
      </c>
    </row>
    <row r="214" spans="1:39" s="45" customFormat="1" ht="15" customHeight="1" x14ac:dyDescent="0.25">
      <c r="A214" s="71"/>
      <c r="B214" s="48">
        <v>2024</v>
      </c>
      <c r="C214" s="42" t="s">
        <v>26</v>
      </c>
      <c r="D214" s="43">
        <v>672579</v>
      </c>
      <c r="E214" s="43">
        <v>103945</v>
      </c>
      <c r="F214" s="43">
        <v>23371</v>
      </c>
      <c r="G214" s="43">
        <v>276663</v>
      </c>
      <c r="H214" s="43">
        <v>4853</v>
      </c>
      <c r="I214" s="43">
        <v>304887</v>
      </c>
      <c r="J214" s="43">
        <v>55309</v>
      </c>
      <c r="K214" s="43">
        <v>208438</v>
      </c>
      <c r="L214" s="43">
        <v>263747</v>
      </c>
      <c r="M214" s="44"/>
      <c r="N214" s="127">
        <v>63</v>
      </c>
      <c r="O214" s="127">
        <v>113</v>
      </c>
      <c r="P214" s="127">
        <v>2024</v>
      </c>
      <c r="Q214" s="127">
        <v>4</v>
      </c>
      <c r="R214" s="128" t="s">
        <v>115</v>
      </c>
      <c r="S214" s="127">
        <v>1</v>
      </c>
      <c r="T214" s="127">
        <v>1</v>
      </c>
      <c r="U214" s="127">
        <v>672579</v>
      </c>
      <c r="V214" s="127">
        <v>103945</v>
      </c>
      <c r="W214" s="127">
        <v>23371</v>
      </c>
      <c r="X214" s="127">
        <v>276663</v>
      </c>
      <c r="Y214" s="127">
        <v>4853</v>
      </c>
      <c r="Z214" s="127">
        <v>304887</v>
      </c>
      <c r="AA214" s="127">
        <v>55309</v>
      </c>
      <c r="AB214" s="127">
        <v>208438</v>
      </c>
      <c r="AC214" s="127">
        <v>263747</v>
      </c>
      <c r="AE214" s="129">
        <f t="shared" si="8"/>
        <v>0</v>
      </c>
      <c r="AF214" s="129">
        <f t="shared" si="8"/>
        <v>0</v>
      </c>
      <c r="AG214" s="129">
        <f t="shared" si="8"/>
        <v>0</v>
      </c>
      <c r="AH214" s="129">
        <f t="shared" si="8"/>
        <v>0</v>
      </c>
      <c r="AI214" s="129">
        <f t="shared" si="8"/>
        <v>0</v>
      </c>
      <c r="AJ214" s="129">
        <f t="shared" si="8"/>
        <v>0</v>
      </c>
      <c r="AK214" s="129">
        <f t="shared" si="7"/>
        <v>0</v>
      </c>
      <c r="AL214" s="129">
        <f t="shared" si="7"/>
        <v>0</v>
      </c>
      <c r="AM214" s="129">
        <f t="shared" si="7"/>
        <v>0</v>
      </c>
    </row>
    <row r="215" spans="1:39" s="45" customFormat="1" ht="15" customHeight="1" x14ac:dyDescent="0.25">
      <c r="A215" s="71"/>
      <c r="B215" s="50">
        <v>2025</v>
      </c>
      <c r="C215" s="50" t="s">
        <v>27</v>
      </c>
      <c r="D215" s="51">
        <v>618699</v>
      </c>
      <c r="E215" s="51">
        <v>54007</v>
      </c>
      <c r="F215" s="51">
        <v>50607</v>
      </c>
      <c r="G215" s="51">
        <v>249673</v>
      </c>
      <c r="H215" s="51">
        <v>28048</v>
      </c>
      <c r="I215" s="51">
        <v>328328</v>
      </c>
      <c r="J215" s="51">
        <v>9993</v>
      </c>
      <c r="K215" s="51">
        <v>226371</v>
      </c>
      <c r="L215" s="51">
        <v>236364</v>
      </c>
      <c r="M215" s="44"/>
      <c r="N215" s="127">
        <v>63</v>
      </c>
      <c r="O215" s="127">
        <v>114</v>
      </c>
      <c r="P215" s="127">
        <v>2025</v>
      </c>
      <c r="Q215" s="127">
        <v>1</v>
      </c>
      <c r="R215" s="128" t="s">
        <v>115</v>
      </c>
      <c r="S215" s="127">
        <v>1</v>
      </c>
      <c r="T215" s="127">
        <v>1</v>
      </c>
      <c r="U215" s="127">
        <v>618699</v>
      </c>
      <c r="V215" s="127">
        <v>54007</v>
      </c>
      <c r="W215" s="127">
        <v>50607</v>
      </c>
      <c r="X215" s="127">
        <v>249673</v>
      </c>
      <c r="Y215" s="127">
        <v>28048</v>
      </c>
      <c r="Z215" s="127">
        <v>328328</v>
      </c>
      <c r="AA215" s="127">
        <v>9993</v>
      </c>
      <c r="AB215" s="127">
        <v>226371</v>
      </c>
      <c r="AC215" s="127">
        <v>236364</v>
      </c>
      <c r="AE215" s="129">
        <f t="shared" si="8"/>
        <v>0</v>
      </c>
      <c r="AF215" s="129">
        <f t="shared" si="8"/>
        <v>0</v>
      </c>
      <c r="AG215" s="129">
        <f t="shared" si="8"/>
        <v>0</v>
      </c>
      <c r="AH215" s="129">
        <f t="shared" si="8"/>
        <v>0</v>
      </c>
      <c r="AI215" s="129">
        <f t="shared" si="8"/>
        <v>0</v>
      </c>
      <c r="AJ215" s="129">
        <f t="shared" si="8"/>
        <v>0</v>
      </c>
      <c r="AK215" s="129">
        <f t="shared" si="7"/>
        <v>0</v>
      </c>
      <c r="AL215" s="129">
        <f t="shared" si="7"/>
        <v>0</v>
      </c>
      <c r="AM215" s="129">
        <f t="shared" si="7"/>
        <v>0</v>
      </c>
    </row>
    <row r="216" spans="1:39" s="45" customFormat="1" ht="15" customHeight="1" x14ac:dyDescent="0.25">
      <c r="A216" s="71"/>
      <c r="B216" s="48">
        <v>2025</v>
      </c>
      <c r="C216" s="42" t="s">
        <v>28</v>
      </c>
      <c r="D216" s="43">
        <v>591642</v>
      </c>
      <c r="E216" s="43">
        <v>43708</v>
      </c>
      <c r="F216" s="43">
        <v>27459</v>
      </c>
      <c r="G216" s="43">
        <v>272417</v>
      </c>
      <c r="H216" s="43">
        <v>21158</v>
      </c>
      <c r="I216" s="43">
        <v>321034</v>
      </c>
      <c r="J216" s="43">
        <v>27770</v>
      </c>
      <c r="K216" s="43">
        <v>199130</v>
      </c>
      <c r="L216" s="43">
        <v>226900</v>
      </c>
      <c r="M216" s="44"/>
      <c r="N216" s="127">
        <v>63</v>
      </c>
      <c r="O216" s="127">
        <v>115</v>
      </c>
      <c r="P216" s="127">
        <v>2025</v>
      </c>
      <c r="Q216" s="127">
        <v>2</v>
      </c>
      <c r="R216" s="128" t="s">
        <v>115</v>
      </c>
      <c r="S216" s="127">
        <v>1</v>
      </c>
      <c r="T216" s="127">
        <v>1</v>
      </c>
      <c r="U216" s="127">
        <v>591642</v>
      </c>
      <c r="V216" s="127">
        <v>43708</v>
      </c>
      <c r="W216" s="127">
        <v>27459</v>
      </c>
      <c r="X216" s="127">
        <v>272417</v>
      </c>
      <c r="Y216" s="127">
        <v>21158</v>
      </c>
      <c r="Z216" s="127">
        <v>321034</v>
      </c>
      <c r="AA216" s="127">
        <v>27770</v>
      </c>
      <c r="AB216" s="127">
        <v>199130</v>
      </c>
      <c r="AC216" s="127">
        <v>226900</v>
      </c>
      <c r="AE216" s="129">
        <f t="shared" si="8"/>
        <v>0</v>
      </c>
      <c r="AF216" s="129">
        <f t="shared" si="8"/>
        <v>0</v>
      </c>
      <c r="AG216" s="129">
        <f t="shared" si="8"/>
        <v>0</v>
      </c>
      <c r="AH216" s="129">
        <f t="shared" si="8"/>
        <v>0</v>
      </c>
      <c r="AI216" s="129">
        <f t="shared" si="8"/>
        <v>0</v>
      </c>
      <c r="AJ216" s="129">
        <f t="shared" si="8"/>
        <v>0</v>
      </c>
      <c r="AK216" s="129">
        <f t="shared" si="7"/>
        <v>0</v>
      </c>
      <c r="AL216" s="129">
        <f t="shared" si="7"/>
        <v>0</v>
      </c>
      <c r="AM216" s="129">
        <f t="shared" si="7"/>
        <v>0</v>
      </c>
    </row>
    <row r="217" spans="1:39" s="45" customFormat="1" ht="15" customHeight="1" x14ac:dyDescent="0.25">
      <c r="A217" s="71"/>
      <c r="B217" s="56">
        <v>2025</v>
      </c>
      <c r="C217" s="50" t="s">
        <v>25</v>
      </c>
      <c r="D217" s="51">
        <v>585746</v>
      </c>
      <c r="E217" s="51">
        <v>93659</v>
      </c>
      <c r="F217" s="51">
        <v>38976</v>
      </c>
      <c r="G217" s="51">
        <v>234685</v>
      </c>
      <c r="H217" s="51">
        <v>37384</v>
      </c>
      <c r="I217" s="51">
        <v>311045</v>
      </c>
      <c r="J217" s="51">
        <v>15583</v>
      </c>
      <c r="K217" s="51">
        <v>165459</v>
      </c>
      <c r="L217" s="51">
        <v>181042</v>
      </c>
      <c r="M217" s="44"/>
      <c r="N217" s="127">
        <v>63</v>
      </c>
      <c r="O217" s="127">
        <v>116</v>
      </c>
      <c r="P217" s="127">
        <v>2025</v>
      </c>
      <c r="Q217" s="127">
        <v>3</v>
      </c>
      <c r="R217" s="128" t="s">
        <v>115</v>
      </c>
      <c r="S217" s="127">
        <v>1</v>
      </c>
      <c r="T217" s="127">
        <v>1</v>
      </c>
      <c r="U217" s="127">
        <v>585746</v>
      </c>
      <c r="V217" s="127">
        <v>93659</v>
      </c>
      <c r="W217" s="127">
        <v>38976</v>
      </c>
      <c r="X217" s="127">
        <v>234685</v>
      </c>
      <c r="Y217" s="127">
        <v>37384</v>
      </c>
      <c r="Z217" s="127">
        <v>311045</v>
      </c>
      <c r="AA217" s="127">
        <v>15583</v>
      </c>
      <c r="AB217" s="127">
        <v>165459</v>
      </c>
      <c r="AC217" s="127">
        <v>181042</v>
      </c>
      <c r="AE217" s="129">
        <f t="shared" si="8"/>
        <v>0</v>
      </c>
      <c r="AF217" s="129">
        <f t="shared" si="8"/>
        <v>0</v>
      </c>
      <c r="AG217" s="129">
        <f t="shared" si="8"/>
        <v>0</v>
      </c>
      <c r="AH217" s="129">
        <f t="shared" si="8"/>
        <v>0</v>
      </c>
      <c r="AI217" s="129">
        <f t="shared" si="8"/>
        <v>0</v>
      </c>
      <c r="AJ217" s="129">
        <f t="shared" si="8"/>
        <v>0</v>
      </c>
      <c r="AK217" s="129">
        <f t="shared" si="7"/>
        <v>0</v>
      </c>
      <c r="AL217" s="129">
        <f t="shared" si="7"/>
        <v>0</v>
      </c>
      <c r="AM217" s="129">
        <f t="shared" si="7"/>
        <v>0</v>
      </c>
    </row>
    <row r="218" spans="1:39" s="45" customFormat="1" ht="15" customHeight="1" x14ac:dyDescent="0.25">
      <c r="A218" s="71"/>
      <c r="B218" s="48">
        <v>2025</v>
      </c>
      <c r="C218" s="42" t="s">
        <v>26</v>
      </c>
      <c r="D218" s="43">
        <v>507571</v>
      </c>
      <c r="E218" s="43">
        <v>52709</v>
      </c>
      <c r="F218" s="43">
        <v>16160</v>
      </c>
      <c r="G218" s="43">
        <v>248259</v>
      </c>
      <c r="H218" s="43">
        <v>3364</v>
      </c>
      <c r="I218" s="43">
        <v>267783</v>
      </c>
      <c r="J218" s="43">
        <v>18074</v>
      </c>
      <c r="K218" s="43">
        <v>169005</v>
      </c>
      <c r="L218" s="43">
        <v>187079</v>
      </c>
      <c r="M218" s="44"/>
      <c r="N218" s="127">
        <v>63</v>
      </c>
      <c r="O218" s="127">
        <v>117</v>
      </c>
      <c r="P218" s="127">
        <v>2025</v>
      </c>
      <c r="Q218" s="127">
        <v>4</v>
      </c>
      <c r="R218" s="128" t="s">
        <v>115</v>
      </c>
      <c r="S218" s="127">
        <v>1</v>
      </c>
      <c r="T218" s="127">
        <v>1</v>
      </c>
      <c r="U218" s="127">
        <v>507571</v>
      </c>
      <c r="V218" s="127">
        <v>52709</v>
      </c>
      <c r="W218" s="127">
        <v>16160</v>
      </c>
      <c r="X218" s="127">
        <v>248259</v>
      </c>
      <c r="Y218" s="127">
        <v>3364</v>
      </c>
      <c r="Z218" s="127">
        <v>267783</v>
      </c>
      <c r="AA218" s="127">
        <v>18074</v>
      </c>
      <c r="AB218" s="127">
        <v>169005</v>
      </c>
      <c r="AC218" s="127">
        <v>187079</v>
      </c>
      <c r="AE218" s="129">
        <f t="shared" si="8"/>
        <v>0</v>
      </c>
      <c r="AF218" s="129">
        <f t="shared" si="8"/>
        <v>0</v>
      </c>
      <c r="AG218" s="129">
        <f t="shared" si="8"/>
        <v>0</v>
      </c>
      <c r="AH218" s="129">
        <f t="shared" si="8"/>
        <v>0</v>
      </c>
      <c r="AI218" s="129">
        <f t="shared" si="8"/>
        <v>0</v>
      </c>
      <c r="AJ218" s="129">
        <f t="shared" si="8"/>
        <v>0</v>
      </c>
      <c r="AK218" s="129">
        <f t="shared" si="7"/>
        <v>0</v>
      </c>
      <c r="AL218" s="129">
        <f t="shared" si="7"/>
        <v>0</v>
      </c>
      <c r="AM218" s="129">
        <f t="shared" si="7"/>
        <v>0</v>
      </c>
    </row>
    <row r="219" spans="1:39" s="45" customFormat="1" ht="15" customHeight="1" x14ac:dyDescent="0.25">
      <c r="A219" s="75"/>
      <c r="B219" s="57">
        <v>2026</v>
      </c>
      <c r="C219" s="57" t="s">
        <v>27</v>
      </c>
      <c r="D219" s="58">
        <v>457942</v>
      </c>
      <c r="E219" s="58">
        <v>87147</v>
      </c>
      <c r="F219" s="58">
        <v>13190</v>
      </c>
      <c r="G219" s="58">
        <v>183754</v>
      </c>
      <c r="H219" s="58">
        <v>7910</v>
      </c>
      <c r="I219" s="58">
        <v>204854</v>
      </c>
      <c r="J219" s="58">
        <v>15305</v>
      </c>
      <c r="K219" s="58">
        <v>150636</v>
      </c>
      <c r="L219" s="58">
        <v>165941</v>
      </c>
      <c r="M219" s="44"/>
      <c r="N219" s="127">
        <v>63</v>
      </c>
      <c r="O219" s="127">
        <v>118</v>
      </c>
      <c r="P219" s="127">
        <v>2026</v>
      </c>
      <c r="Q219" s="127">
        <v>1</v>
      </c>
      <c r="R219" s="128" t="s">
        <v>115</v>
      </c>
      <c r="S219" s="127">
        <v>1</v>
      </c>
      <c r="T219" s="127">
        <v>1</v>
      </c>
      <c r="U219" s="127">
        <v>457942</v>
      </c>
      <c r="V219" s="127">
        <v>87147</v>
      </c>
      <c r="W219" s="127">
        <v>13190</v>
      </c>
      <c r="X219" s="127">
        <v>183754</v>
      </c>
      <c r="Y219" s="127">
        <v>7910</v>
      </c>
      <c r="Z219" s="127">
        <v>204854</v>
      </c>
      <c r="AA219" s="127">
        <v>15305</v>
      </c>
      <c r="AB219" s="127">
        <v>150636</v>
      </c>
      <c r="AC219" s="127">
        <v>165941</v>
      </c>
      <c r="AE219" s="129">
        <f t="shared" si="8"/>
        <v>0</v>
      </c>
      <c r="AF219" s="129">
        <f t="shared" si="8"/>
        <v>0</v>
      </c>
      <c r="AG219" s="129">
        <f t="shared" si="8"/>
        <v>0</v>
      </c>
      <c r="AH219" s="129">
        <f t="shared" si="8"/>
        <v>0</v>
      </c>
      <c r="AI219" s="129">
        <f t="shared" si="8"/>
        <v>0</v>
      </c>
      <c r="AJ219" s="129">
        <f t="shared" si="8"/>
        <v>0</v>
      </c>
      <c r="AK219" s="129">
        <f t="shared" si="7"/>
        <v>0</v>
      </c>
      <c r="AL219" s="129">
        <f t="shared" si="7"/>
        <v>0</v>
      </c>
      <c r="AM219" s="129">
        <f t="shared" si="7"/>
        <v>0</v>
      </c>
    </row>
    <row r="220" spans="1:39" s="45" customFormat="1" ht="15" customHeight="1" x14ac:dyDescent="0.25">
      <c r="A220" s="71" t="s">
        <v>37</v>
      </c>
      <c r="B220" s="81">
        <v>2020</v>
      </c>
      <c r="C220" s="42" t="s">
        <v>25</v>
      </c>
      <c r="D220" s="43">
        <v>1987975</v>
      </c>
      <c r="E220" s="43">
        <v>85769</v>
      </c>
      <c r="F220" s="43">
        <v>137785</v>
      </c>
      <c r="G220" s="43">
        <v>564333</v>
      </c>
      <c r="H220" s="43">
        <v>611816</v>
      </c>
      <c r="I220" s="43">
        <v>1313934</v>
      </c>
      <c r="J220" s="43">
        <v>63439</v>
      </c>
      <c r="K220" s="43">
        <v>524833</v>
      </c>
      <c r="L220" s="43">
        <v>588272</v>
      </c>
      <c r="M220" s="44"/>
      <c r="N220" s="127">
        <v>13</v>
      </c>
      <c r="O220" s="127">
        <v>96</v>
      </c>
      <c r="P220" s="127">
        <v>2020</v>
      </c>
      <c r="Q220" s="127">
        <v>3</v>
      </c>
      <c r="R220" s="128" t="s">
        <v>115</v>
      </c>
      <c r="S220" s="127">
        <v>1</v>
      </c>
      <c r="T220" s="127">
        <v>1</v>
      </c>
      <c r="U220" s="127">
        <v>1987975</v>
      </c>
      <c r="V220" s="127">
        <v>85769</v>
      </c>
      <c r="W220" s="127">
        <v>137785</v>
      </c>
      <c r="X220" s="127">
        <v>564333</v>
      </c>
      <c r="Y220" s="127">
        <v>611816</v>
      </c>
      <c r="Z220" s="127">
        <v>1313934</v>
      </c>
      <c r="AA220" s="127">
        <v>63439</v>
      </c>
      <c r="AB220" s="127">
        <v>524833</v>
      </c>
      <c r="AC220" s="127">
        <v>588272</v>
      </c>
      <c r="AE220" s="129">
        <f t="shared" si="8"/>
        <v>0</v>
      </c>
      <c r="AF220" s="129">
        <f t="shared" si="8"/>
        <v>0</v>
      </c>
      <c r="AG220" s="129">
        <f t="shared" si="8"/>
        <v>0</v>
      </c>
      <c r="AH220" s="129">
        <f t="shared" si="8"/>
        <v>0</v>
      </c>
      <c r="AI220" s="129">
        <f t="shared" si="8"/>
        <v>0</v>
      </c>
      <c r="AJ220" s="129">
        <f t="shared" si="8"/>
        <v>0</v>
      </c>
      <c r="AK220" s="129">
        <f t="shared" si="7"/>
        <v>0</v>
      </c>
      <c r="AL220" s="129">
        <f t="shared" si="7"/>
        <v>0</v>
      </c>
      <c r="AM220" s="129">
        <f t="shared" si="7"/>
        <v>0</v>
      </c>
    </row>
    <row r="221" spans="1:39" s="45" customFormat="1" ht="15" customHeight="1" x14ac:dyDescent="0.25">
      <c r="A221" s="71"/>
      <c r="B221" s="56">
        <v>2020</v>
      </c>
      <c r="C221" s="50" t="s">
        <v>26</v>
      </c>
      <c r="D221" s="51">
        <v>2055664</v>
      </c>
      <c r="E221" s="51">
        <v>145767</v>
      </c>
      <c r="F221" s="51">
        <v>154287</v>
      </c>
      <c r="G221" s="51">
        <v>1056247</v>
      </c>
      <c r="H221" s="51">
        <v>50774</v>
      </c>
      <c r="I221" s="51">
        <v>1261308</v>
      </c>
      <c r="J221" s="51">
        <v>131175</v>
      </c>
      <c r="K221" s="51">
        <v>517414</v>
      </c>
      <c r="L221" s="51">
        <v>648589</v>
      </c>
      <c r="M221" s="44"/>
      <c r="N221" s="127">
        <v>13</v>
      </c>
      <c r="O221" s="127">
        <v>97</v>
      </c>
      <c r="P221" s="127">
        <v>2020</v>
      </c>
      <c r="Q221" s="127">
        <v>4</v>
      </c>
      <c r="R221" s="128" t="s">
        <v>115</v>
      </c>
      <c r="S221" s="127">
        <v>1</v>
      </c>
      <c r="T221" s="127">
        <v>1</v>
      </c>
      <c r="U221" s="127">
        <v>2055664</v>
      </c>
      <c r="V221" s="127">
        <v>145767</v>
      </c>
      <c r="W221" s="127">
        <v>154287</v>
      </c>
      <c r="X221" s="127">
        <v>1056247</v>
      </c>
      <c r="Y221" s="127">
        <v>50774</v>
      </c>
      <c r="Z221" s="127">
        <v>1261308</v>
      </c>
      <c r="AA221" s="127">
        <v>131175</v>
      </c>
      <c r="AB221" s="127">
        <v>517414</v>
      </c>
      <c r="AC221" s="127">
        <v>648589</v>
      </c>
      <c r="AE221" s="129">
        <f t="shared" si="8"/>
        <v>0</v>
      </c>
      <c r="AF221" s="129">
        <f t="shared" si="8"/>
        <v>0</v>
      </c>
      <c r="AG221" s="129">
        <f t="shared" si="8"/>
        <v>0</v>
      </c>
      <c r="AH221" s="129">
        <f t="shared" si="8"/>
        <v>0</v>
      </c>
      <c r="AI221" s="129">
        <f t="shared" si="8"/>
        <v>0</v>
      </c>
      <c r="AJ221" s="129">
        <f t="shared" si="8"/>
        <v>0</v>
      </c>
      <c r="AK221" s="129">
        <f t="shared" si="7"/>
        <v>0</v>
      </c>
      <c r="AL221" s="129">
        <f t="shared" si="7"/>
        <v>0</v>
      </c>
      <c r="AM221" s="129">
        <f t="shared" si="7"/>
        <v>0</v>
      </c>
    </row>
    <row r="222" spans="1:39" s="45" customFormat="1" ht="15" customHeight="1" x14ac:dyDescent="0.25">
      <c r="A222" s="71"/>
      <c r="B222" s="81">
        <v>2021</v>
      </c>
      <c r="C222" s="42" t="s">
        <v>27</v>
      </c>
      <c r="D222" s="43">
        <v>2067261</v>
      </c>
      <c r="E222" s="43">
        <v>133616</v>
      </c>
      <c r="F222" s="43">
        <v>157757</v>
      </c>
      <c r="G222" s="43">
        <v>1041982</v>
      </c>
      <c r="H222" s="43">
        <v>53542</v>
      </c>
      <c r="I222" s="43">
        <v>1253281</v>
      </c>
      <c r="J222" s="43">
        <v>106919</v>
      </c>
      <c r="K222" s="43">
        <v>573445</v>
      </c>
      <c r="L222" s="43">
        <v>680364</v>
      </c>
      <c r="M222" s="44"/>
      <c r="N222" s="127">
        <v>13</v>
      </c>
      <c r="O222" s="127">
        <v>98</v>
      </c>
      <c r="P222" s="127">
        <v>2021</v>
      </c>
      <c r="Q222" s="127">
        <v>1</v>
      </c>
      <c r="R222" s="128" t="s">
        <v>115</v>
      </c>
      <c r="S222" s="127">
        <v>1</v>
      </c>
      <c r="T222" s="127">
        <v>1</v>
      </c>
      <c r="U222" s="127">
        <v>2067261</v>
      </c>
      <c r="V222" s="127">
        <v>133616</v>
      </c>
      <c r="W222" s="127">
        <v>157757</v>
      </c>
      <c r="X222" s="127">
        <v>1041982</v>
      </c>
      <c r="Y222" s="127">
        <v>53542</v>
      </c>
      <c r="Z222" s="127">
        <v>1253281</v>
      </c>
      <c r="AA222" s="127">
        <v>106919</v>
      </c>
      <c r="AB222" s="127">
        <v>573445</v>
      </c>
      <c r="AC222" s="127">
        <v>680364</v>
      </c>
      <c r="AE222" s="129">
        <f t="shared" si="8"/>
        <v>0</v>
      </c>
      <c r="AF222" s="129">
        <f t="shared" si="8"/>
        <v>0</v>
      </c>
      <c r="AG222" s="129">
        <f t="shared" si="8"/>
        <v>0</v>
      </c>
      <c r="AH222" s="129">
        <f t="shared" si="8"/>
        <v>0</v>
      </c>
      <c r="AI222" s="129">
        <f t="shared" si="8"/>
        <v>0</v>
      </c>
      <c r="AJ222" s="129">
        <f t="shared" si="8"/>
        <v>0</v>
      </c>
      <c r="AK222" s="129">
        <f t="shared" si="7"/>
        <v>0</v>
      </c>
      <c r="AL222" s="129">
        <f t="shared" si="7"/>
        <v>0</v>
      </c>
      <c r="AM222" s="129">
        <f t="shared" si="7"/>
        <v>0</v>
      </c>
    </row>
    <row r="223" spans="1:39" s="45" customFormat="1" ht="15" customHeight="1" x14ac:dyDescent="0.25">
      <c r="A223" s="71"/>
      <c r="B223" s="56">
        <v>2021</v>
      </c>
      <c r="C223" s="50" t="s">
        <v>28</v>
      </c>
      <c r="D223" s="51">
        <v>2099037</v>
      </c>
      <c r="E223" s="51">
        <v>96764</v>
      </c>
      <c r="F223" s="51">
        <v>167725</v>
      </c>
      <c r="G223" s="51">
        <v>1073014</v>
      </c>
      <c r="H223" s="51">
        <v>57683</v>
      </c>
      <c r="I223" s="51">
        <v>1298422</v>
      </c>
      <c r="J223" s="51">
        <v>96789</v>
      </c>
      <c r="K223" s="51">
        <v>607062</v>
      </c>
      <c r="L223" s="51">
        <v>703851</v>
      </c>
      <c r="M223" s="44"/>
      <c r="N223" s="127">
        <v>13</v>
      </c>
      <c r="O223" s="127">
        <v>99</v>
      </c>
      <c r="P223" s="127">
        <v>2021</v>
      </c>
      <c r="Q223" s="127">
        <v>2</v>
      </c>
      <c r="R223" s="128" t="s">
        <v>115</v>
      </c>
      <c r="S223" s="127">
        <v>1</v>
      </c>
      <c r="T223" s="127">
        <v>1</v>
      </c>
      <c r="U223" s="127">
        <v>2099037</v>
      </c>
      <c r="V223" s="127">
        <v>96764</v>
      </c>
      <c r="W223" s="127">
        <v>167725</v>
      </c>
      <c r="X223" s="127">
        <v>1073014</v>
      </c>
      <c r="Y223" s="127">
        <v>57683</v>
      </c>
      <c r="Z223" s="127">
        <v>1298422</v>
      </c>
      <c r="AA223" s="127">
        <v>96789</v>
      </c>
      <c r="AB223" s="127">
        <v>607062</v>
      </c>
      <c r="AC223" s="127">
        <v>703851</v>
      </c>
      <c r="AE223" s="129">
        <f t="shared" si="8"/>
        <v>0</v>
      </c>
      <c r="AF223" s="129">
        <f t="shared" si="8"/>
        <v>0</v>
      </c>
      <c r="AG223" s="129">
        <f t="shared" si="8"/>
        <v>0</v>
      </c>
      <c r="AH223" s="129">
        <f t="shared" si="8"/>
        <v>0</v>
      </c>
      <c r="AI223" s="129">
        <f t="shared" si="8"/>
        <v>0</v>
      </c>
      <c r="AJ223" s="129">
        <f t="shared" si="8"/>
        <v>0</v>
      </c>
      <c r="AK223" s="129">
        <f t="shared" si="7"/>
        <v>0</v>
      </c>
      <c r="AL223" s="129">
        <f t="shared" si="7"/>
        <v>0</v>
      </c>
      <c r="AM223" s="129">
        <f t="shared" si="7"/>
        <v>0</v>
      </c>
    </row>
    <row r="224" spans="1:39" s="45" customFormat="1" ht="15" customHeight="1" x14ac:dyDescent="0.25">
      <c r="A224" s="71"/>
      <c r="B224" s="48">
        <v>2021</v>
      </c>
      <c r="C224" s="42" t="s">
        <v>25</v>
      </c>
      <c r="D224" s="43">
        <v>2162409</v>
      </c>
      <c r="E224" s="43">
        <v>261751</v>
      </c>
      <c r="F224" s="43">
        <v>158556</v>
      </c>
      <c r="G224" s="43">
        <v>979386</v>
      </c>
      <c r="H224" s="43">
        <v>67256</v>
      </c>
      <c r="I224" s="43">
        <v>1205198</v>
      </c>
      <c r="J224" s="43">
        <v>70304</v>
      </c>
      <c r="K224" s="43">
        <v>625156</v>
      </c>
      <c r="L224" s="43">
        <v>695460</v>
      </c>
      <c r="M224" s="44"/>
      <c r="N224" s="127">
        <v>13</v>
      </c>
      <c r="O224" s="127">
        <v>100</v>
      </c>
      <c r="P224" s="127">
        <v>2021</v>
      </c>
      <c r="Q224" s="127">
        <v>3</v>
      </c>
      <c r="R224" s="128" t="s">
        <v>115</v>
      </c>
      <c r="S224" s="127">
        <v>1</v>
      </c>
      <c r="T224" s="127">
        <v>1</v>
      </c>
      <c r="U224" s="127">
        <v>2162409</v>
      </c>
      <c r="V224" s="127">
        <v>261751</v>
      </c>
      <c r="W224" s="127">
        <v>158556</v>
      </c>
      <c r="X224" s="127">
        <v>979386</v>
      </c>
      <c r="Y224" s="127">
        <v>67256</v>
      </c>
      <c r="Z224" s="127">
        <v>1205198</v>
      </c>
      <c r="AA224" s="127">
        <v>70304</v>
      </c>
      <c r="AB224" s="127">
        <v>625156</v>
      </c>
      <c r="AC224" s="127">
        <v>695460</v>
      </c>
      <c r="AE224" s="129">
        <f t="shared" si="8"/>
        <v>0</v>
      </c>
      <c r="AF224" s="129">
        <f t="shared" si="8"/>
        <v>0</v>
      </c>
      <c r="AG224" s="129">
        <f t="shared" si="8"/>
        <v>0</v>
      </c>
      <c r="AH224" s="129">
        <f t="shared" si="8"/>
        <v>0</v>
      </c>
      <c r="AI224" s="129">
        <f t="shared" si="8"/>
        <v>0</v>
      </c>
      <c r="AJ224" s="129">
        <f t="shared" si="8"/>
        <v>0</v>
      </c>
      <c r="AK224" s="129">
        <f t="shared" si="7"/>
        <v>0</v>
      </c>
      <c r="AL224" s="129">
        <f t="shared" si="7"/>
        <v>0</v>
      </c>
      <c r="AM224" s="129">
        <f t="shared" si="7"/>
        <v>0</v>
      </c>
    </row>
    <row r="225" spans="1:39" s="45" customFormat="1" ht="15" customHeight="1" x14ac:dyDescent="0.25">
      <c r="A225" s="71"/>
      <c r="B225" s="56">
        <v>2021</v>
      </c>
      <c r="C225" s="50" t="s">
        <v>26</v>
      </c>
      <c r="D225" s="51">
        <v>2123788</v>
      </c>
      <c r="E225" s="51">
        <v>161537</v>
      </c>
      <c r="F225" s="51">
        <v>212264</v>
      </c>
      <c r="G225" s="51">
        <v>1020610</v>
      </c>
      <c r="H225" s="51">
        <v>96530</v>
      </c>
      <c r="I225" s="51">
        <v>1329404</v>
      </c>
      <c r="J225" s="51">
        <v>51658</v>
      </c>
      <c r="K225" s="51">
        <v>581189</v>
      </c>
      <c r="L225" s="51">
        <v>632847</v>
      </c>
      <c r="M225" s="44"/>
      <c r="N225" s="127">
        <v>13</v>
      </c>
      <c r="O225" s="127">
        <v>101</v>
      </c>
      <c r="P225" s="127">
        <v>2021</v>
      </c>
      <c r="Q225" s="127">
        <v>4</v>
      </c>
      <c r="R225" s="128" t="s">
        <v>115</v>
      </c>
      <c r="S225" s="127">
        <v>1</v>
      </c>
      <c r="T225" s="127">
        <v>1</v>
      </c>
      <c r="U225" s="127">
        <v>2123788</v>
      </c>
      <c r="V225" s="127">
        <v>161537</v>
      </c>
      <c r="W225" s="127">
        <v>212264</v>
      </c>
      <c r="X225" s="127">
        <v>1020610</v>
      </c>
      <c r="Y225" s="127">
        <v>96530</v>
      </c>
      <c r="Z225" s="127">
        <v>1329404</v>
      </c>
      <c r="AA225" s="127">
        <v>51658</v>
      </c>
      <c r="AB225" s="127">
        <v>581189</v>
      </c>
      <c r="AC225" s="127">
        <v>632847</v>
      </c>
      <c r="AE225" s="129">
        <f t="shared" si="8"/>
        <v>0</v>
      </c>
      <c r="AF225" s="129">
        <f t="shared" si="8"/>
        <v>0</v>
      </c>
      <c r="AG225" s="129">
        <f t="shared" si="8"/>
        <v>0</v>
      </c>
      <c r="AH225" s="129">
        <f t="shared" si="8"/>
        <v>0</v>
      </c>
      <c r="AI225" s="129">
        <f t="shared" si="8"/>
        <v>0</v>
      </c>
      <c r="AJ225" s="129">
        <f t="shared" si="8"/>
        <v>0</v>
      </c>
      <c r="AK225" s="129">
        <f t="shared" si="7"/>
        <v>0</v>
      </c>
      <c r="AL225" s="129">
        <f t="shared" si="7"/>
        <v>0</v>
      </c>
      <c r="AM225" s="129">
        <f t="shared" si="7"/>
        <v>0</v>
      </c>
    </row>
    <row r="226" spans="1:39" s="45" customFormat="1" ht="15" customHeight="1" x14ac:dyDescent="0.25">
      <c r="A226" s="71"/>
      <c r="B226" s="81">
        <v>2022</v>
      </c>
      <c r="C226" s="42" t="s">
        <v>27</v>
      </c>
      <c r="D226" s="43">
        <v>2162287</v>
      </c>
      <c r="E226" s="43">
        <v>151109</v>
      </c>
      <c r="F226" s="43">
        <v>216195</v>
      </c>
      <c r="G226" s="43">
        <v>1039857</v>
      </c>
      <c r="H226" s="43">
        <v>24251</v>
      </c>
      <c r="I226" s="43">
        <v>1280303</v>
      </c>
      <c r="J226" s="43">
        <v>150762</v>
      </c>
      <c r="K226" s="43">
        <v>580113</v>
      </c>
      <c r="L226" s="43">
        <v>730875</v>
      </c>
      <c r="M226" s="44"/>
      <c r="N226" s="127">
        <v>13</v>
      </c>
      <c r="O226" s="127">
        <v>102</v>
      </c>
      <c r="P226" s="127">
        <v>2022</v>
      </c>
      <c r="Q226" s="127">
        <v>1</v>
      </c>
      <c r="R226" s="128" t="s">
        <v>115</v>
      </c>
      <c r="S226" s="127">
        <v>1</v>
      </c>
      <c r="T226" s="127">
        <v>1</v>
      </c>
      <c r="U226" s="127">
        <v>2162287</v>
      </c>
      <c r="V226" s="127">
        <v>151109</v>
      </c>
      <c r="W226" s="127">
        <v>216195</v>
      </c>
      <c r="X226" s="127">
        <v>1039857</v>
      </c>
      <c r="Y226" s="127">
        <v>24251</v>
      </c>
      <c r="Z226" s="127">
        <v>1280303</v>
      </c>
      <c r="AA226" s="127">
        <v>150762</v>
      </c>
      <c r="AB226" s="127">
        <v>580113</v>
      </c>
      <c r="AC226" s="127">
        <v>730875</v>
      </c>
      <c r="AE226" s="129">
        <f t="shared" si="8"/>
        <v>0</v>
      </c>
      <c r="AF226" s="129">
        <f t="shared" si="8"/>
        <v>0</v>
      </c>
      <c r="AG226" s="129">
        <f t="shared" si="8"/>
        <v>0</v>
      </c>
      <c r="AH226" s="129">
        <f t="shared" si="8"/>
        <v>0</v>
      </c>
      <c r="AI226" s="129">
        <f t="shared" si="8"/>
        <v>0</v>
      </c>
      <c r="AJ226" s="129">
        <f t="shared" si="8"/>
        <v>0</v>
      </c>
      <c r="AK226" s="129">
        <f t="shared" si="7"/>
        <v>0</v>
      </c>
      <c r="AL226" s="129">
        <f t="shared" si="7"/>
        <v>0</v>
      </c>
      <c r="AM226" s="129">
        <f t="shared" si="7"/>
        <v>0</v>
      </c>
    </row>
    <row r="227" spans="1:39" s="45" customFormat="1" ht="15" customHeight="1" x14ac:dyDescent="0.25">
      <c r="A227" s="71"/>
      <c r="B227" s="56">
        <v>2022</v>
      </c>
      <c r="C227" s="50" t="s">
        <v>28</v>
      </c>
      <c r="D227" s="51">
        <v>2155043</v>
      </c>
      <c r="E227" s="51">
        <v>85411</v>
      </c>
      <c r="F227" s="51">
        <v>143227</v>
      </c>
      <c r="G227" s="51">
        <v>1136040</v>
      </c>
      <c r="H227" s="51">
        <v>48954</v>
      </c>
      <c r="I227" s="51">
        <v>1328221</v>
      </c>
      <c r="J227" s="51">
        <v>80297</v>
      </c>
      <c r="K227" s="51">
        <v>661114</v>
      </c>
      <c r="L227" s="51">
        <v>741411</v>
      </c>
      <c r="M227" s="44"/>
      <c r="N227" s="127">
        <v>13</v>
      </c>
      <c r="O227" s="127">
        <v>103</v>
      </c>
      <c r="P227" s="127">
        <v>2022</v>
      </c>
      <c r="Q227" s="127">
        <v>2</v>
      </c>
      <c r="R227" s="128" t="s">
        <v>115</v>
      </c>
      <c r="S227" s="127">
        <v>1</v>
      </c>
      <c r="T227" s="127">
        <v>1</v>
      </c>
      <c r="U227" s="127">
        <v>2155043</v>
      </c>
      <c r="V227" s="127">
        <v>85411</v>
      </c>
      <c r="W227" s="127">
        <v>143227</v>
      </c>
      <c r="X227" s="127">
        <v>1136040</v>
      </c>
      <c r="Y227" s="127">
        <v>48954</v>
      </c>
      <c r="Z227" s="127">
        <v>1328221</v>
      </c>
      <c r="AA227" s="127">
        <v>80297</v>
      </c>
      <c r="AB227" s="127">
        <v>661114</v>
      </c>
      <c r="AC227" s="127">
        <v>741411</v>
      </c>
      <c r="AE227" s="129">
        <f t="shared" si="8"/>
        <v>0</v>
      </c>
      <c r="AF227" s="129">
        <f t="shared" si="8"/>
        <v>0</v>
      </c>
      <c r="AG227" s="129">
        <f t="shared" si="8"/>
        <v>0</v>
      </c>
      <c r="AH227" s="129">
        <f t="shared" si="8"/>
        <v>0</v>
      </c>
      <c r="AI227" s="129">
        <f t="shared" si="8"/>
        <v>0</v>
      </c>
      <c r="AJ227" s="129">
        <f t="shared" si="8"/>
        <v>0</v>
      </c>
      <c r="AK227" s="129">
        <f t="shared" si="7"/>
        <v>0</v>
      </c>
      <c r="AL227" s="129">
        <f t="shared" si="7"/>
        <v>0</v>
      </c>
      <c r="AM227" s="129">
        <f t="shared" si="7"/>
        <v>0</v>
      </c>
    </row>
    <row r="228" spans="1:39" s="45" customFormat="1" ht="15" customHeight="1" x14ac:dyDescent="0.25">
      <c r="A228" s="71"/>
      <c r="B228" s="48">
        <v>2022</v>
      </c>
      <c r="C228" s="42" t="s">
        <v>25</v>
      </c>
      <c r="D228" s="43">
        <v>2260161</v>
      </c>
      <c r="E228" s="43">
        <v>207565</v>
      </c>
      <c r="F228" s="43">
        <v>185426</v>
      </c>
      <c r="G228" s="43">
        <v>1110214</v>
      </c>
      <c r="H228" s="43">
        <v>29952</v>
      </c>
      <c r="I228" s="43">
        <v>1325592</v>
      </c>
      <c r="J228" s="43">
        <v>87794</v>
      </c>
      <c r="K228" s="43">
        <v>639210</v>
      </c>
      <c r="L228" s="43">
        <v>727004</v>
      </c>
      <c r="M228" s="44"/>
      <c r="N228" s="127">
        <v>13</v>
      </c>
      <c r="O228" s="127">
        <v>104</v>
      </c>
      <c r="P228" s="127">
        <v>2022</v>
      </c>
      <c r="Q228" s="127">
        <v>3</v>
      </c>
      <c r="R228" s="128" t="s">
        <v>115</v>
      </c>
      <c r="S228" s="127">
        <v>1</v>
      </c>
      <c r="T228" s="127">
        <v>1</v>
      </c>
      <c r="U228" s="127">
        <v>2260161</v>
      </c>
      <c r="V228" s="127">
        <v>207565</v>
      </c>
      <c r="W228" s="127">
        <v>185426</v>
      </c>
      <c r="X228" s="127">
        <v>1110214</v>
      </c>
      <c r="Y228" s="127">
        <v>29952</v>
      </c>
      <c r="Z228" s="127">
        <v>1325592</v>
      </c>
      <c r="AA228" s="127">
        <v>87794</v>
      </c>
      <c r="AB228" s="127">
        <v>639210</v>
      </c>
      <c r="AC228" s="127">
        <v>727004</v>
      </c>
      <c r="AE228" s="129">
        <f t="shared" si="8"/>
        <v>0</v>
      </c>
      <c r="AF228" s="129">
        <f t="shared" si="8"/>
        <v>0</v>
      </c>
      <c r="AG228" s="129">
        <f t="shared" si="8"/>
        <v>0</v>
      </c>
      <c r="AH228" s="129">
        <f t="shared" ref="AH228:AM280" si="9">X228-G228</f>
        <v>0</v>
      </c>
      <c r="AI228" s="129">
        <f t="shared" si="9"/>
        <v>0</v>
      </c>
      <c r="AJ228" s="129">
        <f t="shared" si="9"/>
        <v>0</v>
      </c>
      <c r="AK228" s="129">
        <f t="shared" si="7"/>
        <v>0</v>
      </c>
      <c r="AL228" s="129">
        <f t="shared" si="7"/>
        <v>0</v>
      </c>
      <c r="AM228" s="129">
        <f t="shared" si="7"/>
        <v>0</v>
      </c>
    </row>
    <row r="229" spans="1:39" s="45" customFormat="1" ht="15" customHeight="1" x14ac:dyDescent="0.25">
      <c r="A229" s="71"/>
      <c r="B229" s="56">
        <v>2022</v>
      </c>
      <c r="C229" s="50" t="s">
        <v>26</v>
      </c>
      <c r="D229" s="51">
        <v>2174166</v>
      </c>
      <c r="E229" s="51">
        <v>178734</v>
      </c>
      <c r="F229" s="51">
        <v>123462</v>
      </c>
      <c r="G229" s="51">
        <v>1128213</v>
      </c>
      <c r="H229" s="51">
        <v>67429</v>
      </c>
      <c r="I229" s="51">
        <v>1319104</v>
      </c>
      <c r="J229" s="51">
        <v>55606</v>
      </c>
      <c r="K229" s="51">
        <v>620722</v>
      </c>
      <c r="L229" s="51">
        <v>676328</v>
      </c>
      <c r="M229" s="44"/>
      <c r="N229" s="127">
        <v>13</v>
      </c>
      <c r="O229" s="127">
        <v>105</v>
      </c>
      <c r="P229" s="127">
        <v>2022</v>
      </c>
      <c r="Q229" s="127">
        <v>4</v>
      </c>
      <c r="R229" s="128" t="s">
        <v>115</v>
      </c>
      <c r="S229" s="127">
        <v>1</v>
      </c>
      <c r="T229" s="127">
        <v>1</v>
      </c>
      <c r="U229" s="127">
        <v>2174166</v>
      </c>
      <c r="V229" s="127">
        <v>178734</v>
      </c>
      <c r="W229" s="127">
        <v>123462</v>
      </c>
      <c r="X229" s="127">
        <v>1128213</v>
      </c>
      <c r="Y229" s="127">
        <v>67429</v>
      </c>
      <c r="Z229" s="127">
        <v>1319104</v>
      </c>
      <c r="AA229" s="127">
        <v>55606</v>
      </c>
      <c r="AB229" s="127">
        <v>620722</v>
      </c>
      <c r="AC229" s="127">
        <v>676328</v>
      </c>
      <c r="AE229" s="129">
        <f t="shared" ref="AE229:AJ292" si="10">U229-D229</f>
        <v>0</v>
      </c>
      <c r="AF229" s="129">
        <f t="shared" si="10"/>
        <v>0</v>
      </c>
      <c r="AG229" s="129">
        <f t="shared" si="10"/>
        <v>0</v>
      </c>
      <c r="AH229" s="129">
        <f t="shared" si="9"/>
        <v>0</v>
      </c>
      <c r="AI229" s="129">
        <f t="shared" si="9"/>
        <v>0</v>
      </c>
      <c r="AJ229" s="129">
        <f t="shared" si="9"/>
        <v>0</v>
      </c>
      <c r="AK229" s="129">
        <f t="shared" si="7"/>
        <v>0</v>
      </c>
      <c r="AL229" s="129">
        <f t="shared" si="7"/>
        <v>0</v>
      </c>
      <c r="AM229" s="129">
        <f t="shared" si="7"/>
        <v>0</v>
      </c>
    </row>
    <row r="230" spans="1:39" s="45" customFormat="1" ht="15" customHeight="1" x14ac:dyDescent="0.25">
      <c r="A230" s="71"/>
      <c r="B230" s="81">
        <v>2023</v>
      </c>
      <c r="C230" s="42" t="s">
        <v>27</v>
      </c>
      <c r="D230" s="43">
        <v>2252866</v>
      </c>
      <c r="E230" s="43">
        <v>193889</v>
      </c>
      <c r="F230" s="43">
        <v>258832</v>
      </c>
      <c r="G230" s="43">
        <v>1080846</v>
      </c>
      <c r="H230" s="43">
        <v>50622</v>
      </c>
      <c r="I230" s="43">
        <v>1390300</v>
      </c>
      <c r="J230" s="43">
        <v>64979</v>
      </c>
      <c r="K230" s="43">
        <v>603698</v>
      </c>
      <c r="L230" s="43">
        <v>668677</v>
      </c>
      <c r="M230" s="44"/>
      <c r="N230" s="127">
        <v>13</v>
      </c>
      <c r="O230" s="127">
        <v>106</v>
      </c>
      <c r="P230" s="127">
        <v>2023</v>
      </c>
      <c r="Q230" s="127">
        <v>1</v>
      </c>
      <c r="R230" s="128" t="s">
        <v>115</v>
      </c>
      <c r="S230" s="127">
        <v>1</v>
      </c>
      <c r="T230" s="127">
        <v>1</v>
      </c>
      <c r="U230" s="127">
        <v>2252866</v>
      </c>
      <c r="V230" s="127">
        <v>193889</v>
      </c>
      <c r="W230" s="127">
        <v>258832</v>
      </c>
      <c r="X230" s="127">
        <v>1080846</v>
      </c>
      <c r="Y230" s="127">
        <v>50622</v>
      </c>
      <c r="Z230" s="127">
        <v>1390300</v>
      </c>
      <c r="AA230" s="127">
        <v>64979</v>
      </c>
      <c r="AB230" s="127">
        <v>603698</v>
      </c>
      <c r="AC230" s="127">
        <v>668677</v>
      </c>
      <c r="AE230" s="129">
        <f t="shared" si="10"/>
        <v>0</v>
      </c>
      <c r="AF230" s="129">
        <f t="shared" si="10"/>
        <v>0</v>
      </c>
      <c r="AG230" s="129">
        <f t="shared" si="10"/>
        <v>0</v>
      </c>
      <c r="AH230" s="129">
        <f t="shared" si="9"/>
        <v>0</v>
      </c>
      <c r="AI230" s="129">
        <f t="shared" si="9"/>
        <v>0</v>
      </c>
      <c r="AJ230" s="129">
        <f t="shared" si="9"/>
        <v>0</v>
      </c>
      <c r="AK230" s="129">
        <f t="shared" si="7"/>
        <v>0</v>
      </c>
      <c r="AL230" s="129">
        <f t="shared" si="7"/>
        <v>0</v>
      </c>
      <c r="AM230" s="129">
        <f t="shared" si="7"/>
        <v>0</v>
      </c>
    </row>
    <row r="231" spans="1:39" s="45" customFormat="1" ht="15" customHeight="1" x14ac:dyDescent="0.25">
      <c r="A231" s="71"/>
      <c r="B231" s="56">
        <v>2023</v>
      </c>
      <c r="C231" s="50" t="s">
        <v>28</v>
      </c>
      <c r="D231" s="51">
        <v>2264515</v>
      </c>
      <c r="E231" s="51">
        <v>187332</v>
      </c>
      <c r="F231" s="51">
        <v>213233</v>
      </c>
      <c r="G231" s="51">
        <v>1179300</v>
      </c>
      <c r="H231" s="51">
        <v>89490</v>
      </c>
      <c r="I231" s="51">
        <v>1482023</v>
      </c>
      <c r="J231" s="51">
        <v>42049</v>
      </c>
      <c r="K231" s="51">
        <v>553111</v>
      </c>
      <c r="L231" s="51">
        <v>595160</v>
      </c>
      <c r="M231" s="44"/>
      <c r="N231" s="127">
        <v>13</v>
      </c>
      <c r="O231" s="127">
        <v>107</v>
      </c>
      <c r="P231" s="127">
        <v>2023</v>
      </c>
      <c r="Q231" s="127">
        <v>2</v>
      </c>
      <c r="R231" s="128" t="s">
        <v>115</v>
      </c>
      <c r="S231" s="127">
        <v>1</v>
      </c>
      <c r="T231" s="127">
        <v>1</v>
      </c>
      <c r="U231" s="127">
        <v>2264515</v>
      </c>
      <c r="V231" s="127">
        <v>187332</v>
      </c>
      <c r="W231" s="127">
        <v>213233</v>
      </c>
      <c r="X231" s="127">
        <v>1179300</v>
      </c>
      <c r="Y231" s="127">
        <v>89490</v>
      </c>
      <c r="Z231" s="127">
        <v>1482023</v>
      </c>
      <c r="AA231" s="127">
        <v>42049</v>
      </c>
      <c r="AB231" s="127">
        <v>553111</v>
      </c>
      <c r="AC231" s="127">
        <v>595160</v>
      </c>
      <c r="AE231" s="129">
        <f t="shared" si="10"/>
        <v>0</v>
      </c>
      <c r="AF231" s="129">
        <f t="shared" si="10"/>
        <v>0</v>
      </c>
      <c r="AG231" s="129">
        <f t="shared" si="10"/>
        <v>0</v>
      </c>
      <c r="AH231" s="129">
        <f t="shared" si="9"/>
        <v>0</v>
      </c>
      <c r="AI231" s="129">
        <f t="shared" si="9"/>
        <v>0</v>
      </c>
      <c r="AJ231" s="129">
        <f t="shared" si="9"/>
        <v>0</v>
      </c>
      <c r="AK231" s="129">
        <f t="shared" si="7"/>
        <v>0</v>
      </c>
      <c r="AL231" s="129">
        <f t="shared" si="7"/>
        <v>0</v>
      </c>
      <c r="AM231" s="129">
        <f t="shared" si="7"/>
        <v>0</v>
      </c>
    </row>
    <row r="232" spans="1:39" s="45" customFormat="1" ht="15" customHeight="1" x14ac:dyDescent="0.25">
      <c r="A232" s="71"/>
      <c r="B232" s="48">
        <v>2023</v>
      </c>
      <c r="C232" s="42" t="s">
        <v>25</v>
      </c>
      <c r="D232" s="43">
        <v>2201912</v>
      </c>
      <c r="E232" s="43">
        <v>176834</v>
      </c>
      <c r="F232" s="43">
        <v>124436</v>
      </c>
      <c r="G232" s="43">
        <v>1214487</v>
      </c>
      <c r="H232" s="43">
        <v>29691</v>
      </c>
      <c r="I232" s="43">
        <v>1368614</v>
      </c>
      <c r="J232" s="43">
        <v>119957</v>
      </c>
      <c r="K232" s="43">
        <v>536507</v>
      </c>
      <c r="L232" s="43">
        <v>656464</v>
      </c>
      <c r="M232" s="44"/>
      <c r="N232" s="127">
        <v>13</v>
      </c>
      <c r="O232" s="127">
        <v>108</v>
      </c>
      <c r="P232" s="127">
        <v>2023</v>
      </c>
      <c r="Q232" s="127">
        <v>3</v>
      </c>
      <c r="R232" s="128" t="s">
        <v>115</v>
      </c>
      <c r="S232" s="127">
        <v>1</v>
      </c>
      <c r="T232" s="127">
        <v>1</v>
      </c>
      <c r="U232" s="127">
        <v>2201912</v>
      </c>
      <c r="V232" s="127">
        <v>176834</v>
      </c>
      <c r="W232" s="127">
        <v>124436</v>
      </c>
      <c r="X232" s="127">
        <v>1214487</v>
      </c>
      <c r="Y232" s="127">
        <v>29691</v>
      </c>
      <c r="Z232" s="127">
        <v>1368614</v>
      </c>
      <c r="AA232" s="127">
        <v>119957</v>
      </c>
      <c r="AB232" s="127">
        <v>536507</v>
      </c>
      <c r="AC232" s="127">
        <v>656464</v>
      </c>
      <c r="AE232" s="129">
        <f t="shared" si="10"/>
        <v>0</v>
      </c>
      <c r="AF232" s="129">
        <f t="shared" si="10"/>
        <v>0</v>
      </c>
      <c r="AG232" s="129">
        <f t="shared" si="10"/>
        <v>0</v>
      </c>
      <c r="AH232" s="129">
        <f t="shared" si="9"/>
        <v>0</v>
      </c>
      <c r="AI232" s="129">
        <f t="shared" si="9"/>
        <v>0</v>
      </c>
      <c r="AJ232" s="129">
        <f t="shared" si="9"/>
        <v>0</v>
      </c>
      <c r="AK232" s="129">
        <f t="shared" si="7"/>
        <v>0</v>
      </c>
      <c r="AL232" s="129">
        <f t="shared" si="7"/>
        <v>0</v>
      </c>
      <c r="AM232" s="129">
        <f t="shared" si="7"/>
        <v>0</v>
      </c>
    </row>
    <row r="233" spans="1:39" s="45" customFormat="1" ht="15" customHeight="1" x14ac:dyDescent="0.25">
      <c r="A233" s="71"/>
      <c r="B233" s="56">
        <v>2023</v>
      </c>
      <c r="C233" s="50" t="s">
        <v>26</v>
      </c>
      <c r="D233" s="51">
        <v>2170183</v>
      </c>
      <c r="E233" s="51">
        <v>169118</v>
      </c>
      <c r="F233" s="51">
        <v>146598</v>
      </c>
      <c r="G233" s="51">
        <v>1162086</v>
      </c>
      <c r="H233" s="51">
        <v>23347</v>
      </c>
      <c r="I233" s="51">
        <v>1332031</v>
      </c>
      <c r="J233" s="51">
        <v>47590</v>
      </c>
      <c r="K233" s="51">
        <v>621444</v>
      </c>
      <c r="L233" s="51">
        <v>669034</v>
      </c>
      <c r="M233" s="44"/>
      <c r="N233" s="127">
        <v>13</v>
      </c>
      <c r="O233" s="127">
        <v>109</v>
      </c>
      <c r="P233" s="127">
        <v>2023</v>
      </c>
      <c r="Q233" s="127">
        <v>4</v>
      </c>
      <c r="R233" s="128" t="s">
        <v>115</v>
      </c>
      <c r="S233" s="127">
        <v>1</v>
      </c>
      <c r="T233" s="127">
        <v>1</v>
      </c>
      <c r="U233" s="127">
        <v>2170183</v>
      </c>
      <c r="V233" s="127">
        <v>169118</v>
      </c>
      <c r="W233" s="127">
        <v>146598</v>
      </c>
      <c r="X233" s="127">
        <v>1162086</v>
      </c>
      <c r="Y233" s="127">
        <v>23347</v>
      </c>
      <c r="Z233" s="127">
        <v>1332031</v>
      </c>
      <c r="AA233" s="127">
        <v>47590</v>
      </c>
      <c r="AB233" s="127">
        <v>621444</v>
      </c>
      <c r="AC233" s="127">
        <v>669034</v>
      </c>
      <c r="AE233" s="129">
        <f t="shared" si="10"/>
        <v>0</v>
      </c>
      <c r="AF233" s="129">
        <f t="shared" si="10"/>
        <v>0</v>
      </c>
      <c r="AG233" s="129">
        <f t="shared" si="10"/>
        <v>0</v>
      </c>
      <c r="AH233" s="129">
        <f t="shared" si="9"/>
        <v>0</v>
      </c>
      <c r="AI233" s="129">
        <f t="shared" si="9"/>
        <v>0</v>
      </c>
      <c r="AJ233" s="129">
        <f t="shared" si="9"/>
        <v>0</v>
      </c>
      <c r="AK233" s="129">
        <f t="shared" si="7"/>
        <v>0</v>
      </c>
      <c r="AL233" s="129">
        <f t="shared" si="7"/>
        <v>0</v>
      </c>
      <c r="AM233" s="129">
        <f t="shared" si="7"/>
        <v>0</v>
      </c>
    </row>
    <row r="234" spans="1:39" s="45" customFormat="1" ht="15" customHeight="1" x14ac:dyDescent="0.25">
      <c r="A234" s="71"/>
      <c r="B234" s="81">
        <v>2024</v>
      </c>
      <c r="C234" s="42" t="s">
        <v>27</v>
      </c>
      <c r="D234" s="43">
        <v>2203401</v>
      </c>
      <c r="E234" s="43">
        <v>139174</v>
      </c>
      <c r="F234" s="43">
        <v>203557</v>
      </c>
      <c r="G234" s="43">
        <v>1107829</v>
      </c>
      <c r="H234" s="43">
        <v>48443</v>
      </c>
      <c r="I234" s="43">
        <v>1359829</v>
      </c>
      <c r="J234" s="43">
        <v>95705</v>
      </c>
      <c r="K234" s="43">
        <v>608693</v>
      </c>
      <c r="L234" s="43">
        <v>704398</v>
      </c>
      <c r="M234" s="44"/>
      <c r="N234" s="127">
        <v>13</v>
      </c>
      <c r="O234" s="127">
        <v>110</v>
      </c>
      <c r="P234" s="127">
        <v>2024</v>
      </c>
      <c r="Q234" s="127">
        <v>1</v>
      </c>
      <c r="R234" s="128" t="s">
        <v>115</v>
      </c>
      <c r="S234" s="127">
        <v>1</v>
      </c>
      <c r="T234" s="127">
        <v>1</v>
      </c>
      <c r="U234" s="127">
        <v>2203401</v>
      </c>
      <c r="V234" s="127">
        <v>139174</v>
      </c>
      <c r="W234" s="127">
        <v>203557</v>
      </c>
      <c r="X234" s="127">
        <v>1107829</v>
      </c>
      <c r="Y234" s="127">
        <v>48443</v>
      </c>
      <c r="Z234" s="127">
        <v>1359829</v>
      </c>
      <c r="AA234" s="127">
        <v>95705</v>
      </c>
      <c r="AB234" s="127">
        <v>608693</v>
      </c>
      <c r="AC234" s="127">
        <v>704398</v>
      </c>
      <c r="AE234" s="129">
        <f t="shared" si="10"/>
        <v>0</v>
      </c>
      <c r="AF234" s="129">
        <f t="shared" si="10"/>
        <v>0</v>
      </c>
      <c r="AG234" s="129">
        <f t="shared" si="10"/>
        <v>0</v>
      </c>
      <c r="AH234" s="129">
        <f t="shared" si="9"/>
        <v>0</v>
      </c>
      <c r="AI234" s="129">
        <f t="shared" si="9"/>
        <v>0</v>
      </c>
      <c r="AJ234" s="129">
        <f t="shared" si="9"/>
        <v>0</v>
      </c>
      <c r="AK234" s="129">
        <f t="shared" si="7"/>
        <v>0</v>
      </c>
      <c r="AL234" s="129">
        <f t="shared" si="7"/>
        <v>0</v>
      </c>
      <c r="AM234" s="129">
        <f t="shared" si="7"/>
        <v>0</v>
      </c>
    </row>
    <row r="235" spans="1:39" s="45" customFormat="1" ht="15" customHeight="1" x14ac:dyDescent="0.25">
      <c r="A235" s="71"/>
      <c r="B235" s="56">
        <v>2024</v>
      </c>
      <c r="C235" s="50" t="s">
        <v>28</v>
      </c>
      <c r="D235" s="51">
        <v>2296749</v>
      </c>
      <c r="E235" s="51">
        <v>163755</v>
      </c>
      <c r="F235" s="51">
        <v>216368</v>
      </c>
      <c r="G235" s="51">
        <v>1145584</v>
      </c>
      <c r="H235" s="51">
        <v>57526</v>
      </c>
      <c r="I235" s="51">
        <v>1419478</v>
      </c>
      <c r="J235" s="51">
        <v>92611</v>
      </c>
      <c r="K235" s="51">
        <v>620905</v>
      </c>
      <c r="L235" s="51">
        <v>713516</v>
      </c>
      <c r="M235" s="44"/>
      <c r="N235" s="127">
        <v>13</v>
      </c>
      <c r="O235" s="127">
        <v>111</v>
      </c>
      <c r="P235" s="127">
        <v>2024</v>
      </c>
      <c r="Q235" s="127">
        <v>2</v>
      </c>
      <c r="R235" s="128" t="s">
        <v>115</v>
      </c>
      <c r="S235" s="127">
        <v>1</v>
      </c>
      <c r="T235" s="127">
        <v>1</v>
      </c>
      <c r="U235" s="127">
        <v>2296749</v>
      </c>
      <c r="V235" s="127">
        <v>163755</v>
      </c>
      <c r="W235" s="127">
        <v>216368</v>
      </c>
      <c r="X235" s="127">
        <v>1145584</v>
      </c>
      <c r="Y235" s="127">
        <v>57526</v>
      </c>
      <c r="Z235" s="127">
        <v>1419478</v>
      </c>
      <c r="AA235" s="127">
        <v>92611</v>
      </c>
      <c r="AB235" s="127">
        <v>620905</v>
      </c>
      <c r="AC235" s="127">
        <v>713516</v>
      </c>
      <c r="AE235" s="129">
        <f t="shared" si="10"/>
        <v>0</v>
      </c>
      <c r="AF235" s="129">
        <f t="shared" si="10"/>
        <v>0</v>
      </c>
      <c r="AG235" s="129">
        <f t="shared" si="10"/>
        <v>0</v>
      </c>
      <c r="AH235" s="129">
        <f t="shared" si="9"/>
        <v>0</v>
      </c>
      <c r="AI235" s="129">
        <f t="shared" si="9"/>
        <v>0</v>
      </c>
      <c r="AJ235" s="129">
        <f t="shared" si="9"/>
        <v>0</v>
      </c>
      <c r="AK235" s="129">
        <f t="shared" si="7"/>
        <v>0</v>
      </c>
      <c r="AL235" s="129">
        <f t="shared" si="7"/>
        <v>0</v>
      </c>
      <c r="AM235" s="129">
        <f t="shared" si="7"/>
        <v>0</v>
      </c>
    </row>
    <row r="236" spans="1:39" s="45" customFormat="1" ht="15" customHeight="1" x14ac:dyDescent="0.25">
      <c r="A236" s="71"/>
      <c r="B236" s="48">
        <v>2024</v>
      </c>
      <c r="C236" s="42" t="s">
        <v>25</v>
      </c>
      <c r="D236" s="43">
        <v>2211168</v>
      </c>
      <c r="E236" s="43">
        <v>332767</v>
      </c>
      <c r="F236" s="43">
        <v>79396</v>
      </c>
      <c r="G236" s="43">
        <v>1050248</v>
      </c>
      <c r="H236" s="43">
        <v>48289</v>
      </c>
      <c r="I236" s="43">
        <v>1177933</v>
      </c>
      <c r="J236" s="43">
        <v>50434</v>
      </c>
      <c r="K236" s="43">
        <v>650034</v>
      </c>
      <c r="L236" s="43">
        <v>700468</v>
      </c>
      <c r="M236" s="44"/>
      <c r="N236" s="127">
        <v>13</v>
      </c>
      <c r="O236" s="127">
        <v>112</v>
      </c>
      <c r="P236" s="127">
        <v>2024</v>
      </c>
      <c r="Q236" s="127">
        <v>3</v>
      </c>
      <c r="R236" s="128" t="s">
        <v>115</v>
      </c>
      <c r="S236" s="127">
        <v>1</v>
      </c>
      <c r="T236" s="127">
        <v>1</v>
      </c>
      <c r="U236" s="127">
        <v>2211168</v>
      </c>
      <c r="V236" s="127">
        <v>332767</v>
      </c>
      <c r="W236" s="127">
        <v>79396</v>
      </c>
      <c r="X236" s="127">
        <v>1050248</v>
      </c>
      <c r="Y236" s="127">
        <v>48289</v>
      </c>
      <c r="Z236" s="127">
        <v>1177933</v>
      </c>
      <c r="AA236" s="127">
        <v>50434</v>
      </c>
      <c r="AB236" s="127">
        <v>650034</v>
      </c>
      <c r="AC236" s="127">
        <v>700468</v>
      </c>
      <c r="AE236" s="129">
        <f t="shared" si="10"/>
        <v>0</v>
      </c>
      <c r="AF236" s="129">
        <f t="shared" si="10"/>
        <v>0</v>
      </c>
      <c r="AG236" s="129">
        <f t="shared" si="10"/>
        <v>0</v>
      </c>
      <c r="AH236" s="129">
        <f t="shared" si="9"/>
        <v>0</v>
      </c>
      <c r="AI236" s="129">
        <f t="shared" si="9"/>
        <v>0</v>
      </c>
      <c r="AJ236" s="129">
        <f t="shared" si="9"/>
        <v>0</v>
      </c>
      <c r="AK236" s="129">
        <f t="shared" si="7"/>
        <v>0</v>
      </c>
      <c r="AL236" s="129">
        <f t="shared" si="7"/>
        <v>0</v>
      </c>
      <c r="AM236" s="129">
        <f t="shared" si="7"/>
        <v>0</v>
      </c>
    </row>
    <row r="237" spans="1:39" s="45" customFormat="1" ht="15" customHeight="1" x14ac:dyDescent="0.25">
      <c r="A237" s="71"/>
      <c r="B237" s="56">
        <v>2024</v>
      </c>
      <c r="C237" s="50" t="s">
        <v>26</v>
      </c>
      <c r="D237" s="51">
        <v>1990816</v>
      </c>
      <c r="E237" s="51">
        <v>163356</v>
      </c>
      <c r="F237" s="51">
        <v>110796</v>
      </c>
      <c r="G237" s="51">
        <v>1000354</v>
      </c>
      <c r="H237" s="51">
        <v>29379</v>
      </c>
      <c r="I237" s="51">
        <v>1140529</v>
      </c>
      <c r="J237" s="51">
        <v>42577</v>
      </c>
      <c r="K237" s="51">
        <v>644354</v>
      </c>
      <c r="L237" s="51">
        <v>686931</v>
      </c>
      <c r="M237" s="44"/>
      <c r="N237" s="127">
        <v>13</v>
      </c>
      <c r="O237" s="127">
        <v>113</v>
      </c>
      <c r="P237" s="127">
        <v>2024</v>
      </c>
      <c r="Q237" s="127">
        <v>4</v>
      </c>
      <c r="R237" s="128" t="s">
        <v>115</v>
      </c>
      <c r="S237" s="127">
        <v>1</v>
      </c>
      <c r="T237" s="127">
        <v>1</v>
      </c>
      <c r="U237" s="127">
        <v>1990816</v>
      </c>
      <c r="V237" s="127">
        <v>163356</v>
      </c>
      <c r="W237" s="127">
        <v>110796</v>
      </c>
      <c r="X237" s="127">
        <v>1000354</v>
      </c>
      <c r="Y237" s="127">
        <v>29379</v>
      </c>
      <c r="Z237" s="127">
        <v>1140529</v>
      </c>
      <c r="AA237" s="127">
        <v>42577</v>
      </c>
      <c r="AB237" s="127">
        <v>644354</v>
      </c>
      <c r="AC237" s="127">
        <v>686931</v>
      </c>
      <c r="AE237" s="129">
        <f t="shared" si="10"/>
        <v>0</v>
      </c>
      <c r="AF237" s="129">
        <f t="shared" si="10"/>
        <v>0</v>
      </c>
      <c r="AG237" s="129">
        <f t="shared" si="10"/>
        <v>0</v>
      </c>
      <c r="AH237" s="129">
        <f t="shared" si="9"/>
        <v>0</v>
      </c>
      <c r="AI237" s="129">
        <f t="shared" si="9"/>
        <v>0</v>
      </c>
      <c r="AJ237" s="129">
        <f t="shared" si="9"/>
        <v>0</v>
      </c>
      <c r="AK237" s="129">
        <f t="shared" si="7"/>
        <v>0</v>
      </c>
      <c r="AL237" s="129">
        <f t="shared" si="7"/>
        <v>0</v>
      </c>
      <c r="AM237" s="129">
        <f t="shared" si="7"/>
        <v>0</v>
      </c>
    </row>
    <row r="238" spans="1:39" s="45" customFormat="1" ht="15" customHeight="1" x14ac:dyDescent="0.25">
      <c r="A238" s="71"/>
      <c r="B238" s="81">
        <v>2025</v>
      </c>
      <c r="C238" s="42" t="s">
        <v>27</v>
      </c>
      <c r="D238" s="43">
        <v>2030721</v>
      </c>
      <c r="E238" s="43">
        <v>239311</v>
      </c>
      <c r="F238" s="43">
        <v>197419</v>
      </c>
      <c r="G238" s="43">
        <v>860157</v>
      </c>
      <c r="H238" s="43">
        <v>37927</v>
      </c>
      <c r="I238" s="43">
        <v>1095503</v>
      </c>
      <c r="J238" s="43">
        <v>60784</v>
      </c>
      <c r="K238" s="43">
        <v>635123</v>
      </c>
      <c r="L238" s="43">
        <v>695907</v>
      </c>
      <c r="M238" s="44"/>
      <c r="N238" s="127">
        <v>13</v>
      </c>
      <c r="O238" s="127">
        <v>114</v>
      </c>
      <c r="P238" s="127">
        <v>2025</v>
      </c>
      <c r="Q238" s="127">
        <v>1</v>
      </c>
      <c r="R238" s="128" t="s">
        <v>115</v>
      </c>
      <c r="S238" s="127">
        <v>1</v>
      </c>
      <c r="T238" s="127">
        <v>1</v>
      </c>
      <c r="U238" s="127">
        <v>2030721</v>
      </c>
      <c r="V238" s="127">
        <v>239311</v>
      </c>
      <c r="W238" s="127">
        <v>197419</v>
      </c>
      <c r="X238" s="127">
        <v>860157</v>
      </c>
      <c r="Y238" s="127">
        <v>37927</v>
      </c>
      <c r="Z238" s="127">
        <v>1095503</v>
      </c>
      <c r="AA238" s="127">
        <v>60784</v>
      </c>
      <c r="AB238" s="127">
        <v>635123</v>
      </c>
      <c r="AC238" s="127">
        <v>695907</v>
      </c>
      <c r="AE238" s="129">
        <f t="shared" si="10"/>
        <v>0</v>
      </c>
      <c r="AF238" s="129">
        <f t="shared" si="10"/>
        <v>0</v>
      </c>
      <c r="AG238" s="129">
        <f t="shared" si="10"/>
        <v>0</v>
      </c>
      <c r="AH238" s="129">
        <f t="shared" si="9"/>
        <v>0</v>
      </c>
      <c r="AI238" s="129">
        <f t="shared" si="9"/>
        <v>0</v>
      </c>
      <c r="AJ238" s="129">
        <f t="shared" si="9"/>
        <v>0</v>
      </c>
      <c r="AK238" s="129">
        <f t="shared" si="7"/>
        <v>0</v>
      </c>
      <c r="AL238" s="129">
        <f t="shared" si="7"/>
        <v>0</v>
      </c>
      <c r="AM238" s="129">
        <f t="shared" si="7"/>
        <v>0</v>
      </c>
    </row>
    <row r="239" spans="1:39" s="45" customFormat="1" ht="15" customHeight="1" x14ac:dyDescent="0.25">
      <c r="A239" s="71"/>
      <c r="B239" s="56">
        <v>2025</v>
      </c>
      <c r="C239" s="50" t="s">
        <v>28</v>
      </c>
      <c r="D239" s="51">
        <v>1885658</v>
      </c>
      <c r="E239" s="51">
        <v>153500</v>
      </c>
      <c r="F239" s="51">
        <v>128129</v>
      </c>
      <c r="G239" s="51">
        <v>902153</v>
      </c>
      <c r="H239" s="51">
        <v>48750</v>
      </c>
      <c r="I239" s="51">
        <v>1079032</v>
      </c>
      <c r="J239" s="51">
        <v>54906</v>
      </c>
      <c r="K239" s="51">
        <v>598220</v>
      </c>
      <c r="L239" s="51">
        <v>653126</v>
      </c>
      <c r="M239" s="44"/>
      <c r="N239" s="127">
        <v>13</v>
      </c>
      <c r="O239" s="127">
        <v>115</v>
      </c>
      <c r="P239" s="127">
        <v>2025</v>
      </c>
      <c r="Q239" s="127">
        <v>2</v>
      </c>
      <c r="R239" s="128" t="s">
        <v>115</v>
      </c>
      <c r="S239" s="127">
        <v>1</v>
      </c>
      <c r="T239" s="127">
        <v>1</v>
      </c>
      <c r="U239" s="127">
        <v>1885658</v>
      </c>
      <c r="V239" s="127">
        <v>153500</v>
      </c>
      <c r="W239" s="127">
        <v>128129</v>
      </c>
      <c r="X239" s="127">
        <v>902153</v>
      </c>
      <c r="Y239" s="127">
        <v>48750</v>
      </c>
      <c r="Z239" s="127">
        <v>1079032</v>
      </c>
      <c r="AA239" s="127">
        <v>54906</v>
      </c>
      <c r="AB239" s="127">
        <v>598220</v>
      </c>
      <c r="AC239" s="127">
        <v>653126</v>
      </c>
      <c r="AE239" s="129">
        <f t="shared" si="10"/>
        <v>0</v>
      </c>
      <c r="AF239" s="129">
        <f t="shared" si="10"/>
        <v>0</v>
      </c>
      <c r="AG239" s="129">
        <f t="shared" si="10"/>
        <v>0</v>
      </c>
      <c r="AH239" s="129">
        <f t="shared" si="9"/>
        <v>0</v>
      </c>
      <c r="AI239" s="129">
        <f t="shared" si="9"/>
        <v>0</v>
      </c>
      <c r="AJ239" s="129">
        <f t="shared" si="9"/>
        <v>0</v>
      </c>
      <c r="AK239" s="129">
        <f t="shared" si="7"/>
        <v>0</v>
      </c>
      <c r="AL239" s="129">
        <f t="shared" si="7"/>
        <v>0</v>
      </c>
      <c r="AM239" s="129">
        <f t="shared" si="7"/>
        <v>0</v>
      </c>
    </row>
    <row r="240" spans="1:39" s="45" customFormat="1" ht="15" customHeight="1" x14ac:dyDescent="0.25">
      <c r="A240" s="71"/>
      <c r="B240" s="48">
        <v>2025</v>
      </c>
      <c r="C240" s="42" t="s">
        <v>25</v>
      </c>
      <c r="D240" s="43">
        <v>1841424</v>
      </c>
      <c r="E240" s="43">
        <v>198298</v>
      </c>
      <c r="F240" s="43">
        <v>112245</v>
      </c>
      <c r="G240" s="43">
        <v>878523</v>
      </c>
      <c r="H240" s="43">
        <v>48610</v>
      </c>
      <c r="I240" s="43">
        <v>1039378</v>
      </c>
      <c r="J240" s="43">
        <v>57073</v>
      </c>
      <c r="K240" s="43">
        <v>546675</v>
      </c>
      <c r="L240" s="43">
        <v>603748</v>
      </c>
      <c r="M240" s="44"/>
      <c r="N240" s="127">
        <v>13</v>
      </c>
      <c r="O240" s="127">
        <v>116</v>
      </c>
      <c r="P240" s="127">
        <v>2025</v>
      </c>
      <c r="Q240" s="127">
        <v>3</v>
      </c>
      <c r="R240" s="128" t="s">
        <v>115</v>
      </c>
      <c r="S240" s="127">
        <v>1</v>
      </c>
      <c r="T240" s="127">
        <v>1</v>
      </c>
      <c r="U240" s="127">
        <v>1841424</v>
      </c>
      <c r="V240" s="127">
        <v>198298</v>
      </c>
      <c r="W240" s="127">
        <v>112245</v>
      </c>
      <c r="X240" s="127">
        <v>878523</v>
      </c>
      <c r="Y240" s="127">
        <v>48610</v>
      </c>
      <c r="Z240" s="127">
        <v>1039378</v>
      </c>
      <c r="AA240" s="127">
        <v>57073</v>
      </c>
      <c r="AB240" s="127">
        <v>546675</v>
      </c>
      <c r="AC240" s="127">
        <v>603748</v>
      </c>
      <c r="AE240" s="129">
        <f t="shared" si="10"/>
        <v>0</v>
      </c>
      <c r="AF240" s="129">
        <f t="shared" si="10"/>
        <v>0</v>
      </c>
      <c r="AG240" s="129">
        <f t="shared" si="10"/>
        <v>0</v>
      </c>
      <c r="AH240" s="129">
        <f t="shared" si="9"/>
        <v>0</v>
      </c>
      <c r="AI240" s="129">
        <f t="shared" si="9"/>
        <v>0</v>
      </c>
      <c r="AJ240" s="129">
        <f t="shared" si="9"/>
        <v>0</v>
      </c>
      <c r="AK240" s="129">
        <f t="shared" si="7"/>
        <v>0</v>
      </c>
      <c r="AL240" s="129">
        <f t="shared" si="7"/>
        <v>0</v>
      </c>
      <c r="AM240" s="129">
        <f t="shared" si="7"/>
        <v>0</v>
      </c>
    </row>
    <row r="241" spans="1:39" s="45" customFormat="1" ht="15" customHeight="1" x14ac:dyDescent="0.25">
      <c r="A241" s="71"/>
      <c r="B241" s="56">
        <v>2025</v>
      </c>
      <c r="C241" s="50" t="s">
        <v>26</v>
      </c>
      <c r="D241" s="51">
        <v>1728554</v>
      </c>
      <c r="E241" s="51">
        <v>198616</v>
      </c>
      <c r="F241" s="51">
        <v>91413</v>
      </c>
      <c r="G241" s="51">
        <v>817409</v>
      </c>
      <c r="H241" s="51">
        <v>36016</v>
      </c>
      <c r="I241" s="51">
        <v>944838</v>
      </c>
      <c r="J241" s="51">
        <v>36807</v>
      </c>
      <c r="K241" s="51">
        <v>548293</v>
      </c>
      <c r="L241" s="51">
        <v>585100</v>
      </c>
      <c r="M241" s="44"/>
      <c r="N241" s="127">
        <v>13</v>
      </c>
      <c r="O241" s="127">
        <v>117</v>
      </c>
      <c r="P241" s="127">
        <v>2025</v>
      </c>
      <c r="Q241" s="127">
        <v>4</v>
      </c>
      <c r="R241" s="128" t="s">
        <v>115</v>
      </c>
      <c r="S241" s="127">
        <v>1</v>
      </c>
      <c r="T241" s="127">
        <v>1</v>
      </c>
      <c r="U241" s="127">
        <v>1728554</v>
      </c>
      <c r="V241" s="127">
        <v>198616</v>
      </c>
      <c r="W241" s="127">
        <v>91413</v>
      </c>
      <c r="X241" s="127">
        <v>817409</v>
      </c>
      <c r="Y241" s="127">
        <v>36016</v>
      </c>
      <c r="Z241" s="127">
        <v>944838</v>
      </c>
      <c r="AA241" s="127">
        <v>36807</v>
      </c>
      <c r="AB241" s="127">
        <v>548293</v>
      </c>
      <c r="AC241" s="127">
        <v>585100</v>
      </c>
      <c r="AE241" s="129">
        <f t="shared" si="10"/>
        <v>0</v>
      </c>
      <c r="AF241" s="129">
        <f t="shared" si="10"/>
        <v>0</v>
      </c>
      <c r="AG241" s="129">
        <f t="shared" si="10"/>
        <v>0</v>
      </c>
      <c r="AH241" s="129">
        <f t="shared" si="9"/>
        <v>0</v>
      </c>
      <c r="AI241" s="129">
        <f t="shared" si="9"/>
        <v>0</v>
      </c>
      <c r="AJ241" s="129">
        <f t="shared" si="9"/>
        <v>0</v>
      </c>
      <c r="AK241" s="129">
        <f t="shared" si="7"/>
        <v>0</v>
      </c>
      <c r="AL241" s="129">
        <f t="shared" si="7"/>
        <v>0</v>
      </c>
      <c r="AM241" s="129">
        <f t="shared" si="7"/>
        <v>0</v>
      </c>
    </row>
    <row r="242" spans="1:39" s="45" customFormat="1" ht="15" customHeight="1" x14ac:dyDescent="0.25">
      <c r="A242" s="75"/>
      <c r="B242" s="82">
        <v>2026</v>
      </c>
      <c r="C242" s="46" t="s">
        <v>27</v>
      </c>
      <c r="D242" s="47">
        <v>1687570</v>
      </c>
      <c r="E242" s="47">
        <v>182395</v>
      </c>
      <c r="F242" s="47">
        <v>171650</v>
      </c>
      <c r="G242" s="47">
        <v>730566</v>
      </c>
      <c r="H242" s="47">
        <v>21424</v>
      </c>
      <c r="I242" s="47">
        <v>923640</v>
      </c>
      <c r="J242" s="47">
        <v>51925</v>
      </c>
      <c r="K242" s="47">
        <v>529610</v>
      </c>
      <c r="L242" s="47">
        <v>581535</v>
      </c>
      <c r="M242" s="44"/>
      <c r="N242" s="127">
        <v>13</v>
      </c>
      <c r="O242" s="127">
        <v>118</v>
      </c>
      <c r="P242" s="127">
        <v>2026</v>
      </c>
      <c r="Q242" s="127">
        <v>1</v>
      </c>
      <c r="R242" s="128" t="s">
        <v>115</v>
      </c>
      <c r="S242" s="127">
        <v>1</v>
      </c>
      <c r="T242" s="127">
        <v>1</v>
      </c>
      <c r="U242" s="127">
        <v>1687570</v>
      </c>
      <c r="V242" s="127">
        <v>182395</v>
      </c>
      <c r="W242" s="127">
        <v>171650</v>
      </c>
      <c r="X242" s="127">
        <v>730566</v>
      </c>
      <c r="Y242" s="127">
        <v>21424</v>
      </c>
      <c r="Z242" s="127">
        <v>923640</v>
      </c>
      <c r="AA242" s="127">
        <v>51925</v>
      </c>
      <c r="AB242" s="127">
        <v>529610</v>
      </c>
      <c r="AC242" s="127">
        <v>581535</v>
      </c>
      <c r="AE242" s="129">
        <f t="shared" si="10"/>
        <v>0</v>
      </c>
      <c r="AF242" s="129">
        <f t="shared" si="10"/>
        <v>0</v>
      </c>
      <c r="AG242" s="129">
        <f t="shared" si="10"/>
        <v>0</v>
      </c>
      <c r="AH242" s="129">
        <f t="shared" si="9"/>
        <v>0</v>
      </c>
      <c r="AI242" s="129">
        <f t="shared" si="9"/>
        <v>0</v>
      </c>
      <c r="AJ242" s="129">
        <f t="shared" si="9"/>
        <v>0</v>
      </c>
      <c r="AK242" s="129">
        <f t="shared" si="7"/>
        <v>0</v>
      </c>
      <c r="AL242" s="129">
        <f t="shared" si="7"/>
        <v>0</v>
      </c>
      <c r="AM242" s="129">
        <f t="shared" si="7"/>
        <v>0</v>
      </c>
    </row>
    <row r="243" spans="1:39" s="45" customFormat="1" ht="15" customHeight="1" x14ac:dyDescent="0.25">
      <c r="A243" s="71" t="s">
        <v>38</v>
      </c>
      <c r="B243" s="76">
        <v>2020</v>
      </c>
      <c r="C243" s="74" t="s">
        <v>25</v>
      </c>
      <c r="D243" s="51">
        <v>1249763</v>
      </c>
      <c r="E243" s="51">
        <v>176554</v>
      </c>
      <c r="F243" s="51">
        <v>140858</v>
      </c>
      <c r="G243" s="51">
        <v>655817</v>
      </c>
      <c r="H243" s="51">
        <v>98938</v>
      </c>
      <c r="I243" s="51">
        <v>895613</v>
      </c>
      <c r="J243" s="51">
        <v>11270</v>
      </c>
      <c r="K243" s="51">
        <v>166326</v>
      </c>
      <c r="L243" s="51">
        <v>177596</v>
      </c>
      <c r="M243" s="44"/>
      <c r="N243" s="127">
        <v>73</v>
      </c>
      <c r="O243" s="127">
        <v>96</v>
      </c>
      <c r="P243" s="127">
        <v>2020</v>
      </c>
      <c r="Q243" s="127">
        <v>3</v>
      </c>
      <c r="R243" s="128" t="s">
        <v>115</v>
      </c>
      <c r="S243" s="127">
        <v>1</v>
      </c>
      <c r="T243" s="127">
        <v>1</v>
      </c>
      <c r="U243" s="127">
        <v>1249763</v>
      </c>
      <c r="V243" s="127">
        <v>176554</v>
      </c>
      <c r="W243" s="127">
        <v>140858</v>
      </c>
      <c r="X243" s="127">
        <v>655817</v>
      </c>
      <c r="Y243" s="127">
        <v>98938</v>
      </c>
      <c r="Z243" s="127">
        <v>895613</v>
      </c>
      <c r="AA243" s="127">
        <v>11270</v>
      </c>
      <c r="AB243" s="127">
        <v>166326</v>
      </c>
      <c r="AC243" s="127">
        <v>177596</v>
      </c>
      <c r="AE243" s="129">
        <f t="shared" si="10"/>
        <v>0</v>
      </c>
      <c r="AF243" s="129">
        <f t="shared" si="10"/>
        <v>0</v>
      </c>
      <c r="AG243" s="129">
        <f t="shared" si="10"/>
        <v>0</v>
      </c>
      <c r="AH243" s="129">
        <f t="shared" si="9"/>
        <v>0</v>
      </c>
      <c r="AI243" s="129">
        <f t="shared" si="9"/>
        <v>0</v>
      </c>
      <c r="AJ243" s="129">
        <f t="shared" si="9"/>
        <v>0</v>
      </c>
      <c r="AK243" s="129">
        <f t="shared" si="7"/>
        <v>0</v>
      </c>
      <c r="AL243" s="129">
        <f t="shared" si="7"/>
        <v>0</v>
      </c>
      <c r="AM243" s="129">
        <f t="shared" si="7"/>
        <v>0</v>
      </c>
    </row>
    <row r="244" spans="1:39" s="45" customFormat="1" ht="15" customHeight="1" x14ac:dyDescent="0.25">
      <c r="A244" s="71"/>
      <c r="B244" s="48">
        <v>2020</v>
      </c>
      <c r="C244" s="42" t="s">
        <v>26</v>
      </c>
      <c r="D244" s="43">
        <v>1240138</v>
      </c>
      <c r="E244" s="43">
        <v>163231</v>
      </c>
      <c r="F244" s="43">
        <v>174343</v>
      </c>
      <c r="G244" s="43">
        <v>717583</v>
      </c>
      <c r="H244" s="43">
        <v>7966</v>
      </c>
      <c r="I244" s="43">
        <v>899892</v>
      </c>
      <c r="J244" s="43">
        <v>37533</v>
      </c>
      <c r="K244" s="43">
        <v>139482</v>
      </c>
      <c r="L244" s="43">
        <v>177015</v>
      </c>
      <c r="M244" s="44"/>
      <c r="N244" s="127">
        <v>73</v>
      </c>
      <c r="O244" s="127">
        <v>97</v>
      </c>
      <c r="P244" s="127">
        <v>2020</v>
      </c>
      <c r="Q244" s="127">
        <v>4</v>
      </c>
      <c r="R244" s="128" t="s">
        <v>115</v>
      </c>
      <c r="S244" s="127">
        <v>1</v>
      </c>
      <c r="T244" s="127">
        <v>1</v>
      </c>
      <c r="U244" s="127">
        <v>1240138</v>
      </c>
      <c r="V244" s="127">
        <v>163231</v>
      </c>
      <c r="W244" s="127">
        <v>174343</v>
      </c>
      <c r="X244" s="127">
        <v>717583</v>
      </c>
      <c r="Y244" s="127">
        <v>7966</v>
      </c>
      <c r="Z244" s="127">
        <v>899892</v>
      </c>
      <c r="AA244" s="127">
        <v>37533</v>
      </c>
      <c r="AB244" s="127">
        <v>139482</v>
      </c>
      <c r="AC244" s="127">
        <v>177015</v>
      </c>
      <c r="AE244" s="129">
        <f t="shared" si="10"/>
        <v>0</v>
      </c>
      <c r="AF244" s="129">
        <f t="shared" si="10"/>
        <v>0</v>
      </c>
      <c r="AG244" s="129">
        <f t="shared" si="10"/>
        <v>0</v>
      </c>
      <c r="AH244" s="129">
        <f t="shared" si="9"/>
        <v>0</v>
      </c>
      <c r="AI244" s="129">
        <f t="shared" si="9"/>
        <v>0</v>
      </c>
      <c r="AJ244" s="129">
        <f t="shared" si="9"/>
        <v>0</v>
      </c>
      <c r="AK244" s="129">
        <f t="shared" si="7"/>
        <v>0</v>
      </c>
      <c r="AL244" s="129">
        <f t="shared" si="7"/>
        <v>0</v>
      </c>
      <c r="AM244" s="129">
        <f t="shared" si="7"/>
        <v>0</v>
      </c>
    </row>
    <row r="245" spans="1:39" s="45" customFormat="1" ht="15" customHeight="1" x14ac:dyDescent="0.25">
      <c r="A245" s="71"/>
      <c r="B245" s="50">
        <v>2021</v>
      </c>
      <c r="C245" s="50" t="s">
        <v>27</v>
      </c>
      <c r="D245" s="51">
        <v>1203061</v>
      </c>
      <c r="E245" s="51">
        <v>138294</v>
      </c>
      <c r="F245" s="51">
        <v>126401</v>
      </c>
      <c r="G245" s="51">
        <v>722681</v>
      </c>
      <c r="H245" s="51">
        <v>20867</v>
      </c>
      <c r="I245" s="51">
        <v>869949</v>
      </c>
      <c r="J245" s="51">
        <v>49478</v>
      </c>
      <c r="K245" s="51">
        <v>145340</v>
      </c>
      <c r="L245" s="51">
        <v>194818</v>
      </c>
      <c r="M245" s="44"/>
      <c r="N245" s="127">
        <v>73</v>
      </c>
      <c r="O245" s="127">
        <v>98</v>
      </c>
      <c r="P245" s="127">
        <v>2021</v>
      </c>
      <c r="Q245" s="127">
        <v>1</v>
      </c>
      <c r="R245" s="128" t="s">
        <v>115</v>
      </c>
      <c r="S245" s="127">
        <v>1</v>
      </c>
      <c r="T245" s="127">
        <v>1</v>
      </c>
      <c r="U245" s="127">
        <v>1203061</v>
      </c>
      <c r="V245" s="127">
        <v>138294</v>
      </c>
      <c r="W245" s="127">
        <v>126401</v>
      </c>
      <c r="X245" s="127">
        <v>722681</v>
      </c>
      <c r="Y245" s="127">
        <v>20867</v>
      </c>
      <c r="Z245" s="127">
        <v>869949</v>
      </c>
      <c r="AA245" s="127">
        <v>49478</v>
      </c>
      <c r="AB245" s="127">
        <v>145340</v>
      </c>
      <c r="AC245" s="127">
        <v>194818</v>
      </c>
      <c r="AE245" s="129">
        <f t="shared" si="10"/>
        <v>0</v>
      </c>
      <c r="AF245" s="129">
        <f t="shared" si="10"/>
        <v>0</v>
      </c>
      <c r="AG245" s="129">
        <f t="shared" si="10"/>
        <v>0</v>
      </c>
      <c r="AH245" s="129">
        <f t="shared" si="9"/>
        <v>0</v>
      </c>
      <c r="AI245" s="129">
        <f t="shared" si="9"/>
        <v>0</v>
      </c>
      <c r="AJ245" s="129">
        <f t="shared" si="9"/>
        <v>0</v>
      </c>
      <c r="AK245" s="129">
        <f t="shared" si="7"/>
        <v>0</v>
      </c>
      <c r="AL245" s="129">
        <f t="shared" si="7"/>
        <v>0</v>
      </c>
      <c r="AM245" s="129">
        <f t="shared" si="7"/>
        <v>0</v>
      </c>
    </row>
    <row r="246" spans="1:39" s="45" customFormat="1" ht="15" customHeight="1" x14ac:dyDescent="0.25">
      <c r="A246" s="71"/>
      <c r="B246" s="48">
        <v>2021</v>
      </c>
      <c r="C246" s="42" t="s">
        <v>28</v>
      </c>
      <c r="D246" s="43">
        <v>1226506</v>
      </c>
      <c r="E246" s="43">
        <v>125536</v>
      </c>
      <c r="F246" s="43">
        <v>171839</v>
      </c>
      <c r="G246" s="43">
        <v>714896</v>
      </c>
      <c r="H246" s="43">
        <v>24317</v>
      </c>
      <c r="I246" s="43">
        <v>911052</v>
      </c>
      <c r="J246" s="43">
        <v>41497</v>
      </c>
      <c r="K246" s="43">
        <v>148421</v>
      </c>
      <c r="L246" s="43">
        <v>189918</v>
      </c>
      <c r="M246" s="44"/>
      <c r="N246" s="127">
        <v>73</v>
      </c>
      <c r="O246" s="127">
        <v>99</v>
      </c>
      <c r="P246" s="127">
        <v>2021</v>
      </c>
      <c r="Q246" s="127">
        <v>2</v>
      </c>
      <c r="R246" s="128" t="s">
        <v>115</v>
      </c>
      <c r="S246" s="127">
        <v>1</v>
      </c>
      <c r="T246" s="127">
        <v>1</v>
      </c>
      <c r="U246" s="127">
        <v>1226506</v>
      </c>
      <c r="V246" s="127">
        <v>125536</v>
      </c>
      <c r="W246" s="127">
        <v>171839</v>
      </c>
      <c r="X246" s="127">
        <v>714896</v>
      </c>
      <c r="Y246" s="127">
        <v>24317</v>
      </c>
      <c r="Z246" s="127">
        <v>911052</v>
      </c>
      <c r="AA246" s="127">
        <v>41497</v>
      </c>
      <c r="AB246" s="127">
        <v>148421</v>
      </c>
      <c r="AC246" s="127">
        <v>189918</v>
      </c>
      <c r="AE246" s="129">
        <f t="shared" si="10"/>
        <v>0</v>
      </c>
      <c r="AF246" s="129">
        <f t="shared" si="10"/>
        <v>0</v>
      </c>
      <c r="AG246" s="129">
        <f t="shared" si="10"/>
        <v>0</v>
      </c>
      <c r="AH246" s="129">
        <f t="shared" si="9"/>
        <v>0</v>
      </c>
      <c r="AI246" s="129">
        <f t="shared" si="9"/>
        <v>0</v>
      </c>
      <c r="AJ246" s="129">
        <f t="shared" si="9"/>
        <v>0</v>
      </c>
      <c r="AK246" s="129">
        <f t="shared" si="7"/>
        <v>0</v>
      </c>
      <c r="AL246" s="129">
        <f t="shared" si="7"/>
        <v>0</v>
      </c>
      <c r="AM246" s="129">
        <f t="shared" si="7"/>
        <v>0</v>
      </c>
    </row>
    <row r="247" spans="1:39" s="45" customFormat="1" ht="15" customHeight="1" x14ac:dyDescent="0.25">
      <c r="A247" s="71"/>
      <c r="B247" s="56">
        <v>2021</v>
      </c>
      <c r="C247" s="50" t="s">
        <v>25</v>
      </c>
      <c r="D247" s="51">
        <v>1202387</v>
      </c>
      <c r="E247" s="51">
        <v>93712</v>
      </c>
      <c r="F247" s="51">
        <v>101501</v>
      </c>
      <c r="G247" s="51">
        <v>795480</v>
      </c>
      <c r="H247" s="51">
        <v>11796</v>
      </c>
      <c r="I247" s="51">
        <v>908777</v>
      </c>
      <c r="J247" s="51">
        <v>27708</v>
      </c>
      <c r="K247" s="51">
        <v>172190</v>
      </c>
      <c r="L247" s="51">
        <v>199898</v>
      </c>
      <c r="M247" s="44"/>
      <c r="N247" s="127">
        <v>73</v>
      </c>
      <c r="O247" s="127">
        <v>100</v>
      </c>
      <c r="P247" s="127">
        <v>2021</v>
      </c>
      <c r="Q247" s="127">
        <v>3</v>
      </c>
      <c r="R247" s="128" t="s">
        <v>115</v>
      </c>
      <c r="S247" s="127">
        <v>1</v>
      </c>
      <c r="T247" s="127">
        <v>1</v>
      </c>
      <c r="U247" s="127">
        <v>1202387</v>
      </c>
      <c r="V247" s="127">
        <v>93712</v>
      </c>
      <c r="W247" s="127">
        <v>101501</v>
      </c>
      <c r="X247" s="127">
        <v>795480</v>
      </c>
      <c r="Y247" s="127">
        <v>11796</v>
      </c>
      <c r="Z247" s="127">
        <v>908777</v>
      </c>
      <c r="AA247" s="127">
        <v>27708</v>
      </c>
      <c r="AB247" s="127">
        <v>172190</v>
      </c>
      <c r="AC247" s="127">
        <v>199898</v>
      </c>
      <c r="AE247" s="129">
        <f t="shared" si="10"/>
        <v>0</v>
      </c>
      <c r="AF247" s="129">
        <f t="shared" si="10"/>
        <v>0</v>
      </c>
      <c r="AG247" s="129">
        <f t="shared" si="10"/>
        <v>0</v>
      </c>
      <c r="AH247" s="129">
        <f t="shared" si="9"/>
        <v>0</v>
      </c>
      <c r="AI247" s="129">
        <f t="shared" si="9"/>
        <v>0</v>
      </c>
      <c r="AJ247" s="129">
        <f t="shared" si="9"/>
        <v>0</v>
      </c>
      <c r="AK247" s="129">
        <f t="shared" si="7"/>
        <v>0</v>
      </c>
      <c r="AL247" s="129">
        <f t="shared" si="7"/>
        <v>0</v>
      </c>
      <c r="AM247" s="129">
        <f t="shared" si="7"/>
        <v>0</v>
      </c>
    </row>
    <row r="248" spans="1:39" s="45" customFormat="1" ht="15" customHeight="1" x14ac:dyDescent="0.25">
      <c r="A248" s="71"/>
      <c r="B248" s="48">
        <v>2021</v>
      </c>
      <c r="C248" s="42" t="s">
        <v>26</v>
      </c>
      <c r="D248" s="43">
        <v>1262705</v>
      </c>
      <c r="E248" s="43">
        <v>140776</v>
      </c>
      <c r="F248" s="43">
        <v>154030</v>
      </c>
      <c r="G248" s="43">
        <v>758683</v>
      </c>
      <c r="H248" s="43">
        <v>8002</v>
      </c>
      <c r="I248" s="43">
        <v>920715</v>
      </c>
      <c r="J248" s="43">
        <v>15670</v>
      </c>
      <c r="K248" s="43">
        <v>185544</v>
      </c>
      <c r="L248" s="43">
        <v>201214</v>
      </c>
      <c r="M248" s="44"/>
      <c r="N248" s="127">
        <v>73</v>
      </c>
      <c r="O248" s="127">
        <v>101</v>
      </c>
      <c r="P248" s="127">
        <v>2021</v>
      </c>
      <c r="Q248" s="127">
        <v>4</v>
      </c>
      <c r="R248" s="128" t="s">
        <v>115</v>
      </c>
      <c r="S248" s="127">
        <v>1</v>
      </c>
      <c r="T248" s="127">
        <v>1</v>
      </c>
      <c r="U248" s="127">
        <v>1262705</v>
      </c>
      <c r="V248" s="127">
        <v>140776</v>
      </c>
      <c r="W248" s="127">
        <v>154030</v>
      </c>
      <c r="X248" s="127">
        <v>758683</v>
      </c>
      <c r="Y248" s="127">
        <v>8002</v>
      </c>
      <c r="Z248" s="127">
        <v>920715</v>
      </c>
      <c r="AA248" s="127">
        <v>15670</v>
      </c>
      <c r="AB248" s="127">
        <v>185544</v>
      </c>
      <c r="AC248" s="127">
        <v>201214</v>
      </c>
      <c r="AE248" s="129">
        <f t="shared" si="10"/>
        <v>0</v>
      </c>
      <c r="AF248" s="129">
        <f t="shared" si="10"/>
        <v>0</v>
      </c>
      <c r="AG248" s="129">
        <f t="shared" si="10"/>
        <v>0</v>
      </c>
      <c r="AH248" s="129">
        <f t="shared" si="9"/>
        <v>0</v>
      </c>
      <c r="AI248" s="129">
        <f t="shared" si="9"/>
        <v>0</v>
      </c>
      <c r="AJ248" s="129">
        <f t="shared" si="9"/>
        <v>0</v>
      </c>
      <c r="AK248" s="129">
        <f t="shared" si="9"/>
        <v>0</v>
      </c>
      <c r="AL248" s="129">
        <f t="shared" si="9"/>
        <v>0</v>
      </c>
      <c r="AM248" s="129">
        <f t="shared" si="9"/>
        <v>0</v>
      </c>
    </row>
    <row r="249" spans="1:39" s="45" customFormat="1" ht="15" customHeight="1" x14ac:dyDescent="0.25">
      <c r="A249" s="71"/>
      <c r="B249" s="50">
        <v>2022</v>
      </c>
      <c r="C249" s="50" t="s">
        <v>27</v>
      </c>
      <c r="D249" s="51">
        <v>1362125</v>
      </c>
      <c r="E249" s="51">
        <v>130441</v>
      </c>
      <c r="F249" s="51">
        <v>240196</v>
      </c>
      <c r="G249" s="51">
        <v>768969</v>
      </c>
      <c r="H249" s="51">
        <v>34367</v>
      </c>
      <c r="I249" s="51">
        <v>1043532</v>
      </c>
      <c r="J249" s="51">
        <v>27434</v>
      </c>
      <c r="K249" s="51">
        <v>160718</v>
      </c>
      <c r="L249" s="51">
        <v>188152</v>
      </c>
      <c r="M249" s="44"/>
      <c r="N249" s="127">
        <v>73</v>
      </c>
      <c r="O249" s="127">
        <v>102</v>
      </c>
      <c r="P249" s="127">
        <v>2022</v>
      </c>
      <c r="Q249" s="127">
        <v>1</v>
      </c>
      <c r="R249" s="128" t="s">
        <v>115</v>
      </c>
      <c r="S249" s="127">
        <v>1</v>
      </c>
      <c r="T249" s="127">
        <v>1</v>
      </c>
      <c r="U249" s="127">
        <v>1362125</v>
      </c>
      <c r="V249" s="127">
        <v>130441</v>
      </c>
      <c r="W249" s="127">
        <v>240196</v>
      </c>
      <c r="X249" s="127">
        <v>768969</v>
      </c>
      <c r="Y249" s="127">
        <v>34367</v>
      </c>
      <c r="Z249" s="127">
        <v>1043532</v>
      </c>
      <c r="AA249" s="127">
        <v>27434</v>
      </c>
      <c r="AB249" s="127">
        <v>160718</v>
      </c>
      <c r="AC249" s="127">
        <v>188152</v>
      </c>
      <c r="AE249" s="129">
        <f t="shared" si="10"/>
        <v>0</v>
      </c>
      <c r="AF249" s="129">
        <f t="shared" si="10"/>
        <v>0</v>
      </c>
      <c r="AG249" s="129">
        <f t="shared" si="10"/>
        <v>0</v>
      </c>
      <c r="AH249" s="129">
        <f t="shared" si="9"/>
        <v>0</v>
      </c>
      <c r="AI249" s="129">
        <f t="shared" si="9"/>
        <v>0</v>
      </c>
      <c r="AJ249" s="129">
        <f t="shared" si="9"/>
        <v>0</v>
      </c>
      <c r="AK249" s="129">
        <f t="shared" si="9"/>
        <v>0</v>
      </c>
      <c r="AL249" s="129">
        <f t="shared" si="9"/>
        <v>0</v>
      </c>
      <c r="AM249" s="129">
        <f t="shared" si="9"/>
        <v>0</v>
      </c>
    </row>
    <row r="250" spans="1:39" s="45" customFormat="1" ht="15" customHeight="1" x14ac:dyDescent="0.25">
      <c r="A250" s="71"/>
      <c r="B250" s="48">
        <v>2022</v>
      </c>
      <c r="C250" s="42" t="s">
        <v>28</v>
      </c>
      <c r="D250" s="43">
        <v>1446345</v>
      </c>
      <c r="E250" s="43">
        <v>123367</v>
      </c>
      <c r="F250" s="43">
        <v>214857</v>
      </c>
      <c r="G250" s="43">
        <v>906512</v>
      </c>
      <c r="H250" s="43">
        <v>13843</v>
      </c>
      <c r="I250" s="43">
        <v>1135212</v>
      </c>
      <c r="J250" s="43">
        <v>19035</v>
      </c>
      <c r="K250" s="43">
        <v>168731</v>
      </c>
      <c r="L250" s="43">
        <v>187766</v>
      </c>
      <c r="M250" s="44"/>
      <c r="N250" s="127">
        <v>73</v>
      </c>
      <c r="O250" s="127">
        <v>103</v>
      </c>
      <c r="P250" s="127">
        <v>2022</v>
      </c>
      <c r="Q250" s="127">
        <v>2</v>
      </c>
      <c r="R250" s="128" t="s">
        <v>115</v>
      </c>
      <c r="S250" s="127">
        <v>1</v>
      </c>
      <c r="T250" s="127">
        <v>1</v>
      </c>
      <c r="U250" s="127">
        <v>1446345</v>
      </c>
      <c r="V250" s="127">
        <v>123367</v>
      </c>
      <c r="W250" s="127">
        <v>214857</v>
      </c>
      <c r="X250" s="127">
        <v>906512</v>
      </c>
      <c r="Y250" s="127">
        <v>13843</v>
      </c>
      <c r="Z250" s="127">
        <v>1135212</v>
      </c>
      <c r="AA250" s="127">
        <v>19035</v>
      </c>
      <c r="AB250" s="127">
        <v>168731</v>
      </c>
      <c r="AC250" s="127">
        <v>187766</v>
      </c>
      <c r="AE250" s="129">
        <f t="shared" si="10"/>
        <v>0</v>
      </c>
      <c r="AF250" s="129">
        <f t="shared" si="10"/>
        <v>0</v>
      </c>
      <c r="AG250" s="129">
        <f t="shared" si="10"/>
        <v>0</v>
      </c>
      <c r="AH250" s="129">
        <f t="shared" si="9"/>
        <v>0</v>
      </c>
      <c r="AI250" s="129">
        <f t="shared" si="9"/>
        <v>0</v>
      </c>
      <c r="AJ250" s="129">
        <f t="shared" si="9"/>
        <v>0</v>
      </c>
      <c r="AK250" s="129">
        <f t="shared" si="9"/>
        <v>0</v>
      </c>
      <c r="AL250" s="129">
        <f t="shared" si="9"/>
        <v>0</v>
      </c>
      <c r="AM250" s="129">
        <f t="shared" si="9"/>
        <v>0</v>
      </c>
    </row>
    <row r="251" spans="1:39" s="45" customFormat="1" ht="15" customHeight="1" x14ac:dyDescent="0.25">
      <c r="A251" s="71"/>
      <c r="B251" s="56">
        <v>2022</v>
      </c>
      <c r="C251" s="50" t="s">
        <v>25</v>
      </c>
      <c r="D251" s="51">
        <v>1435076</v>
      </c>
      <c r="E251" s="51">
        <v>112286</v>
      </c>
      <c r="F251" s="51">
        <v>112290</v>
      </c>
      <c r="G251" s="51">
        <v>944403</v>
      </c>
      <c r="H251" s="51">
        <v>11013</v>
      </c>
      <c r="I251" s="51">
        <v>1067706</v>
      </c>
      <c r="J251" s="51">
        <v>83610</v>
      </c>
      <c r="K251" s="51">
        <v>171474</v>
      </c>
      <c r="L251" s="51">
        <v>255084</v>
      </c>
      <c r="M251" s="44"/>
      <c r="N251" s="127">
        <v>73</v>
      </c>
      <c r="O251" s="127">
        <v>104</v>
      </c>
      <c r="P251" s="127">
        <v>2022</v>
      </c>
      <c r="Q251" s="127">
        <v>3</v>
      </c>
      <c r="R251" s="128" t="s">
        <v>115</v>
      </c>
      <c r="S251" s="127">
        <v>1</v>
      </c>
      <c r="T251" s="127">
        <v>1</v>
      </c>
      <c r="U251" s="127">
        <v>1435076</v>
      </c>
      <c r="V251" s="127">
        <v>112286</v>
      </c>
      <c r="W251" s="127">
        <v>112290</v>
      </c>
      <c r="X251" s="127">
        <v>944403</v>
      </c>
      <c r="Y251" s="127">
        <v>11013</v>
      </c>
      <c r="Z251" s="127">
        <v>1067706</v>
      </c>
      <c r="AA251" s="127">
        <v>83610</v>
      </c>
      <c r="AB251" s="127">
        <v>171474</v>
      </c>
      <c r="AC251" s="127">
        <v>255084</v>
      </c>
      <c r="AE251" s="129">
        <f t="shared" si="10"/>
        <v>0</v>
      </c>
      <c r="AF251" s="129">
        <f t="shared" si="10"/>
        <v>0</v>
      </c>
      <c r="AG251" s="129">
        <f t="shared" si="10"/>
        <v>0</v>
      </c>
      <c r="AH251" s="129">
        <f t="shared" si="9"/>
        <v>0</v>
      </c>
      <c r="AI251" s="129">
        <f t="shared" si="9"/>
        <v>0</v>
      </c>
      <c r="AJ251" s="129">
        <f t="shared" si="9"/>
        <v>0</v>
      </c>
      <c r="AK251" s="129">
        <f t="shared" si="9"/>
        <v>0</v>
      </c>
      <c r="AL251" s="129">
        <f t="shared" si="9"/>
        <v>0</v>
      </c>
      <c r="AM251" s="129">
        <f t="shared" si="9"/>
        <v>0</v>
      </c>
    </row>
    <row r="252" spans="1:39" s="45" customFormat="1" ht="15" customHeight="1" x14ac:dyDescent="0.25">
      <c r="A252" s="71"/>
      <c r="B252" s="48">
        <v>2022</v>
      </c>
      <c r="C252" s="42" t="s">
        <v>26</v>
      </c>
      <c r="D252" s="43">
        <v>1447520</v>
      </c>
      <c r="E252" s="43">
        <v>200350</v>
      </c>
      <c r="F252" s="43">
        <v>123914</v>
      </c>
      <c r="G252" s="43">
        <v>836928</v>
      </c>
      <c r="H252" s="43">
        <v>56425</v>
      </c>
      <c r="I252" s="43">
        <v>1017267</v>
      </c>
      <c r="J252" s="43">
        <v>37065</v>
      </c>
      <c r="K252" s="43">
        <v>192838</v>
      </c>
      <c r="L252" s="43">
        <v>229903</v>
      </c>
      <c r="M252" s="44"/>
      <c r="N252" s="127">
        <v>73</v>
      </c>
      <c r="O252" s="127">
        <v>105</v>
      </c>
      <c r="P252" s="127">
        <v>2022</v>
      </c>
      <c r="Q252" s="127">
        <v>4</v>
      </c>
      <c r="R252" s="128" t="s">
        <v>115</v>
      </c>
      <c r="S252" s="127">
        <v>1</v>
      </c>
      <c r="T252" s="127">
        <v>1</v>
      </c>
      <c r="U252" s="127">
        <v>1447520</v>
      </c>
      <c r="V252" s="127">
        <v>200350</v>
      </c>
      <c r="W252" s="127">
        <v>123914</v>
      </c>
      <c r="X252" s="127">
        <v>836928</v>
      </c>
      <c r="Y252" s="127">
        <v>56425</v>
      </c>
      <c r="Z252" s="127">
        <v>1017267</v>
      </c>
      <c r="AA252" s="127">
        <v>37065</v>
      </c>
      <c r="AB252" s="127">
        <v>192838</v>
      </c>
      <c r="AC252" s="127">
        <v>229903</v>
      </c>
      <c r="AE252" s="129">
        <f t="shared" si="10"/>
        <v>0</v>
      </c>
      <c r="AF252" s="129">
        <f t="shared" si="10"/>
        <v>0</v>
      </c>
      <c r="AG252" s="129">
        <f t="shared" si="10"/>
        <v>0</v>
      </c>
      <c r="AH252" s="129">
        <f t="shared" si="9"/>
        <v>0</v>
      </c>
      <c r="AI252" s="129">
        <f t="shared" si="9"/>
        <v>0</v>
      </c>
      <c r="AJ252" s="129">
        <f t="shared" si="9"/>
        <v>0</v>
      </c>
      <c r="AK252" s="129">
        <f t="shared" si="9"/>
        <v>0</v>
      </c>
      <c r="AL252" s="129">
        <f t="shared" si="9"/>
        <v>0</v>
      </c>
      <c r="AM252" s="129">
        <f t="shared" si="9"/>
        <v>0</v>
      </c>
    </row>
    <row r="253" spans="1:39" s="45" customFormat="1" ht="15" customHeight="1" x14ac:dyDescent="0.25">
      <c r="A253" s="71"/>
      <c r="B253" s="50">
        <v>2023</v>
      </c>
      <c r="C253" s="50" t="s">
        <v>27</v>
      </c>
      <c r="D253" s="51">
        <v>1430875</v>
      </c>
      <c r="E253" s="51">
        <v>197567</v>
      </c>
      <c r="F253" s="51">
        <v>183921</v>
      </c>
      <c r="G253" s="51">
        <v>758214</v>
      </c>
      <c r="H253" s="51">
        <v>9491</v>
      </c>
      <c r="I253" s="51">
        <v>951626</v>
      </c>
      <c r="J253" s="51">
        <v>65923</v>
      </c>
      <c r="K253" s="51">
        <v>215759</v>
      </c>
      <c r="L253" s="51">
        <v>281682</v>
      </c>
      <c r="M253" s="44"/>
      <c r="N253" s="127">
        <v>73</v>
      </c>
      <c r="O253" s="127">
        <v>106</v>
      </c>
      <c r="P253" s="127">
        <v>2023</v>
      </c>
      <c r="Q253" s="127">
        <v>1</v>
      </c>
      <c r="R253" s="128" t="s">
        <v>115</v>
      </c>
      <c r="S253" s="127">
        <v>1</v>
      </c>
      <c r="T253" s="127">
        <v>1</v>
      </c>
      <c r="U253" s="127">
        <v>1430875</v>
      </c>
      <c r="V253" s="127">
        <v>197567</v>
      </c>
      <c r="W253" s="127">
        <v>183921</v>
      </c>
      <c r="X253" s="127">
        <v>758214</v>
      </c>
      <c r="Y253" s="127">
        <v>9491</v>
      </c>
      <c r="Z253" s="127">
        <v>951626</v>
      </c>
      <c r="AA253" s="127">
        <v>65923</v>
      </c>
      <c r="AB253" s="127">
        <v>215759</v>
      </c>
      <c r="AC253" s="127">
        <v>281682</v>
      </c>
      <c r="AE253" s="129">
        <f t="shared" si="10"/>
        <v>0</v>
      </c>
      <c r="AF253" s="129">
        <f t="shared" si="10"/>
        <v>0</v>
      </c>
      <c r="AG253" s="129">
        <f t="shared" si="10"/>
        <v>0</v>
      </c>
      <c r="AH253" s="129">
        <f t="shared" si="9"/>
        <v>0</v>
      </c>
      <c r="AI253" s="129">
        <f t="shared" si="9"/>
        <v>0</v>
      </c>
      <c r="AJ253" s="129">
        <f t="shared" si="9"/>
        <v>0</v>
      </c>
      <c r="AK253" s="129">
        <f t="shared" si="9"/>
        <v>0</v>
      </c>
      <c r="AL253" s="129">
        <f t="shared" si="9"/>
        <v>0</v>
      </c>
      <c r="AM253" s="129">
        <f t="shared" si="9"/>
        <v>0</v>
      </c>
    </row>
    <row r="254" spans="1:39" s="45" customFormat="1" ht="15" customHeight="1" x14ac:dyDescent="0.25">
      <c r="A254" s="71"/>
      <c r="B254" s="48">
        <v>2023</v>
      </c>
      <c r="C254" s="42" t="s">
        <v>28</v>
      </c>
      <c r="D254" s="43">
        <v>1347836</v>
      </c>
      <c r="E254" s="43">
        <v>176757</v>
      </c>
      <c r="F254" s="43">
        <v>114528</v>
      </c>
      <c r="G254" s="43">
        <v>723900</v>
      </c>
      <c r="H254" s="43">
        <v>49699</v>
      </c>
      <c r="I254" s="43">
        <v>888127</v>
      </c>
      <c r="J254" s="43">
        <v>59854</v>
      </c>
      <c r="K254" s="43">
        <v>223098</v>
      </c>
      <c r="L254" s="43">
        <v>282952</v>
      </c>
      <c r="M254" s="44"/>
      <c r="N254" s="127">
        <v>73</v>
      </c>
      <c r="O254" s="127">
        <v>107</v>
      </c>
      <c r="P254" s="127">
        <v>2023</v>
      </c>
      <c r="Q254" s="127">
        <v>2</v>
      </c>
      <c r="R254" s="128" t="s">
        <v>115</v>
      </c>
      <c r="S254" s="127">
        <v>1</v>
      </c>
      <c r="T254" s="127">
        <v>1</v>
      </c>
      <c r="U254" s="127">
        <v>1347836</v>
      </c>
      <c r="V254" s="127">
        <v>176757</v>
      </c>
      <c r="W254" s="127">
        <v>114528</v>
      </c>
      <c r="X254" s="127">
        <v>723900</v>
      </c>
      <c r="Y254" s="127">
        <v>49699</v>
      </c>
      <c r="Z254" s="127">
        <v>888127</v>
      </c>
      <c r="AA254" s="127">
        <v>59854</v>
      </c>
      <c r="AB254" s="127">
        <v>223098</v>
      </c>
      <c r="AC254" s="127">
        <v>282952</v>
      </c>
      <c r="AE254" s="129">
        <f t="shared" si="10"/>
        <v>0</v>
      </c>
      <c r="AF254" s="129">
        <f t="shared" si="10"/>
        <v>0</v>
      </c>
      <c r="AG254" s="129">
        <f t="shared" si="10"/>
        <v>0</v>
      </c>
      <c r="AH254" s="129">
        <f t="shared" si="9"/>
        <v>0</v>
      </c>
      <c r="AI254" s="129">
        <f t="shared" si="9"/>
        <v>0</v>
      </c>
      <c r="AJ254" s="129">
        <f t="shared" si="9"/>
        <v>0</v>
      </c>
      <c r="AK254" s="129">
        <f t="shared" si="9"/>
        <v>0</v>
      </c>
      <c r="AL254" s="129">
        <f t="shared" si="9"/>
        <v>0</v>
      </c>
      <c r="AM254" s="129">
        <f t="shared" si="9"/>
        <v>0</v>
      </c>
    </row>
    <row r="255" spans="1:39" s="45" customFormat="1" ht="15" customHeight="1" x14ac:dyDescent="0.25">
      <c r="A255" s="71"/>
      <c r="B255" s="56">
        <v>2023</v>
      </c>
      <c r="C255" s="50" t="s">
        <v>25</v>
      </c>
      <c r="D255" s="51">
        <v>1371281</v>
      </c>
      <c r="E255" s="51">
        <v>218809</v>
      </c>
      <c r="F255" s="51">
        <v>190226</v>
      </c>
      <c r="G255" s="51">
        <v>616318</v>
      </c>
      <c r="H255" s="51">
        <v>39098</v>
      </c>
      <c r="I255" s="51">
        <v>845642</v>
      </c>
      <c r="J255" s="51">
        <v>68952</v>
      </c>
      <c r="K255" s="51">
        <v>237878</v>
      </c>
      <c r="L255" s="51">
        <v>306830</v>
      </c>
      <c r="M255" s="44"/>
      <c r="N255" s="127">
        <v>73</v>
      </c>
      <c r="O255" s="127">
        <v>108</v>
      </c>
      <c r="P255" s="127">
        <v>2023</v>
      </c>
      <c r="Q255" s="127">
        <v>3</v>
      </c>
      <c r="R255" s="128" t="s">
        <v>115</v>
      </c>
      <c r="S255" s="127">
        <v>1</v>
      </c>
      <c r="T255" s="127">
        <v>1</v>
      </c>
      <c r="U255" s="127">
        <v>1371281</v>
      </c>
      <c r="V255" s="127">
        <v>218809</v>
      </c>
      <c r="W255" s="127">
        <v>190226</v>
      </c>
      <c r="X255" s="127">
        <v>616318</v>
      </c>
      <c r="Y255" s="127">
        <v>39098</v>
      </c>
      <c r="Z255" s="127">
        <v>845642</v>
      </c>
      <c r="AA255" s="127">
        <v>68952</v>
      </c>
      <c r="AB255" s="127">
        <v>237878</v>
      </c>
      <c r="AC255" s="127">
        <v>306830</v>
      </c>
      <c r="AE255" s="129">
        <f t="shared" si="10"/>
        <v>0</v>
      </c>
      <c r="AF255" s="129">
        <f t="shared" si="10"/>
        <v>0</v>
      </c>
      <c r="AG255" s="129">
        <f t="shared" si="10"/>
        <v>0</v>
      </c>
      <c r="AH255" s="129">
        <f t="shared" si="9"/>
        <v>0</v>
      </c>
      <c r="AI255" s="129">
        <f t="shared" si="9"/>
        <v>0</v>
      </c>
      <c r="AJ255" s="129">
        <f t="shared" si="9"/>
        <v>0</v>
      </c>
      <c r="AK255" s="129">
        <f t="shared" si="9"/>
        <v>0</v>
      </c>
      <c r="AL255" s="129">
        <f t="shared" si="9"/>
        <v>0</v>
      </c>
      <c r="AM255" s="129">
        <f t="shared" si="9"/>
        <v>0</v>
      </c>
    </row>
    <row r="256" spans="1:39" s="45" customFormat="1" ht="15" customHeight="1" x14ac:dyDescent="0.25">
      <c r="A256" s="71"/>
      <c r="B256" s="48">
        <v>2023</v>
      </c>
      <c r="C256" s="42" t="s">
        <v>26</v>
      </c>
      <c r="D256" s="43">
        <v>1306787</v>
      </c>
      <c r="E256" s="43">
        <v>115420</v>
      </c>
      <c r="F256" s="43">
        <v>165270</v>
      </c>
      <c r="G256" s="43">
        <v>672063</v>
      </c>
      <c r="H256" s="43">
        <v>33828</v>
      </c>
      <c r="I256" s="43">
        <v>871161</v>
      </c>
      <c r="J256" s="43">
        <v>64645</v>
      </c>
      <c r="K256" s="43">
        <v>255561</v>
      </c>
      <c r="L256" s="43">
        <v>320206</v>
      </c>
      <c r="M256" s="44"/>
      <c r="N256" s="127">
        <v>73</v>
      </c>
      <c r="O256" s="127">
        <v>109</v>
      </c>
      <c r="P256" s="127">
        <v>2023</v>
      </c>
      <c r="Q256" s="127">
        <v>4</v>
      </c>
      <c r="R256" s="128" t="s">
        <v>115</v>
      </c>
      <c r="S256" s="127">
        <v>1</v>
      </c>
      <c r="T256" s="127">
        <v>1</v>
      </c>
      <c r="U256" s="127">
        <v>1306787</v>
      </c>
      <c r="V256" s="127">
        <v>115420</v>
      </c>
      <c r="W256" s="127">
        <v>165270</v>
      </c>
      <c r="X256" s="127">
        <v>672063</v>
      </c>
      <c r="Y256" s="127">
        <v>33828</v>
      </c>
      <c r="Z256" s="127">
        <v>871161</v>
      </c>
      <c r="AA256" s="127">
        <v>64645</v>
      </c>
      <c r="AB256" s="127">
        <v>255561</v>
      </c>
      <c r="AC256" s="127">
        <v>320206</v>
      </c>
      <c r="AE256" s="129">
        <f t="shared" si="10"/>
        <v>0</v>
      </c>
      <c r="AF256" s="129">
        <f t="shared" si="10"/>
        <v>0</v>
      </c>
      <c r="AG256" s="129">
        <f t="shared" si="10"/>
        <v>0</v>
      </c>
      <c r="AH256" s="129">
        <f t="shared" si="9"/>
        <v>0</v>
      </c>
      <c r="AI256" s="129">
        <f t="shared" si="9"/>
        <v>0</v>
      </c>
      <c r="AJ256" s="129">
        <f t="shared" si="9"/>
        <v>0</v>
      </c>
      <c r="AK256" s="129">
        <f t="shared" si="9"/>
        <v>0</v>
      </c>
      <c r="AL256" s="129">
        <f t="shared" si="9"/>
        <v>0</v>
      </c>
      <c r="AM256" s="129">
        <f t="shared" si="9"/>
        <v>0</v>
      </c>
    </row>
    <row r="257" spans="1:39" s="45" customFormat="1" ht="15" customHeight="1" x14ac:dyDescent="0.25">
      <c r="A257" s="71"/>
      <c r="B257" s="50">
        <v>2024</v>
      </c>
      <c r="C257" s="50" t="s">
        <v>27</v>
      </c>
      <c r="D257" s="51">
        <v>1269783</v>
      </c>
      <c r="E257" s="51">
        <v>135826</v>
      </c>
      <c r="F257" s="51">
        <v>78634</v>
      </c>
      <c r="G257" s="51">
        <v>707104</v>
      </c>
      <c r="H257" s="51">
        <v>48823</v>
      </c>
      <c r="I257" s="51">
        <v>834561</v>
      </c>
      <c r="J257" s="51">
        <v>38595</v>
      </c>
      <c r="K257" s="51">
        <v>260801</v>
      </c>
      <c r="L257" s="51">
        <v>299396</v>
      </c>
      <c r="M257" s="44"/>
      <c r="N257" s="127">
        <v>73</v>
      </c>
      <c r="O257" s="127">
        <v>110</v>
      </c>
      <c r="P257" s="127">
        <v>2024</v>
      </c>
      <c r="Q257" s="127">
        <v>1</v>
      </c>
      <c r="R257" s="128" t="s">
        <v>115</v>
      </c>
      <c r="S257" s="127">
        <v>1</v>
      </c>
      <c r="T257" s="127">
        <v>1</v>
      </c>
      <c r="U257" s="127">
        <v>1269783</v>
      </c>
      <c r="V257" s="127">
        <v>135826</v>
      </c>
      <c r="W257" s="127">
        <v>78634</v>
      </c>
      <c r="X257" s="127">
        <v>707104</v>
      </c>
      <c r="Y257" s="127">
        <v>48823</v>
      </c>
      <c r="Z257" s="127">
        <v>834561</v>
      </c>
      <c r="AA257" s="127">
        <v>38595</v>
      </c>
      <c r="AB257" s="127">
        <v>260801</v>
      </c>
      <c r="AC257" s="127">
        <v>299396</v>
      </c>
      <c r="AE257" s="129">
        <f t="shared" si="10"/>
        <v>0</v>
      </c>
      <c r="AF257" s="129">
        <f t="shared" si="10"/>
        <v>0</v>
      </c>
      <c r="AG257" s="129">
        <f t="shared" si="10"/>
        <v>0</v>
      </c>
      <c r="AH257" s="129">
        <f t="shared" si="9"/>
        <v>0</v>
      </c>
      <c r="AI257" s="129">
        <f t="shared" si="9"/>
        <v>0</v>
      </c>
      <c r="AJ257" s="129">
        <f t="shared" si="9"/>
        <v>0</v>
      </c>
      <c r="AK257" s="129">
        <f t="shared" si="9"/>
        <v>0</v>
      </c>
      <c r="AL257" s="129">
        <f t="shared" si="9"/>
        <v>0</v>
      </c>
      <c r="AM257" s="129">
        <f t="shared" si="9"/>
        <v>0</v>
      </c>
    </row>
    <row r="258" spans="1:39" s="45" customFormat="1" ht="15" customHeight="1" x14ac:dyDescent="0.25">
      <c r="A258" s="71"/>
      <c r="B258" s="48">
        <v>2024</v>
      </c>
      <c r="C258" s="42" t="s">
        <v>28</v>
      </c>
      <c r="D258" s="43">
        <v>1214810</v>
      </c>
      <c r="E258" s="43">
        <v>127479</v>
      </c>
      <c r="F258" s="43">
        <v>80433</v>
      </c>
      <c r="G258" s="43">
        <v>666342</v>
      </c>
      <c r="H258" s="43">
        <v>4872</v>
      </c>
      <c r="I258" s="43">
        <v>751647</v>
      </c>
      <c r="J258" s="43">
        <v>53345</v>
      </c>
      <c r="K258" s="43">
        <v>282339</v>
      </c>
      <c r="L258" s="43">
        <v>335684</v>
      </c>
      <c r="M258" s="44"/>
      <c r="N258" s="127">
        <v>73</v>
      </c>
      <c r="O258" s="127">
        <v>111</v>
      </c>
      <c r="P258" s="127">
        <v>2024</v>
      </c>
      <c r="Q258" s="127">
        <v>2</v>
      </c>
      <c r="R258" s="128" t="s">
        <v>115</v>
      </c>
      <c r="S258" s="127">
        <v>1</v>
      </c>
      <c r="T258" s="127">
        <v>1</v>
      </c>
      <c r="U258" s="127">
        <v>1214810</v>
      </c>
      <c r="V258" s="127">
        <v>127479</v>
      </c>
      <c r="W258" s="127">
        <v>80433</v>
      </c>
      <c r="X258" s="127">
        <v>666342</v>
      </c>
      <c r="Y258" s="127">
        <v>4872</v>
      </c>
      <c r="Z258" s="127">
        <v>751647</v>
      </c>
      <c r="AA258" s="127">
        <v>53345</v>
      </c>
      <c r="AB258" s="127">
        <v>282339</v>
      </c>
      <c r="AC258" s="127">
        <v>335684</v>
      </c>
      <c r="AE258" s="129">
        <f t="shared" si="10"/>
        <v>0</v>
      </c>
      <c r="AF258" s="129">
        <f t="shared" si="10"/>
        <v>0</v>
      </c>
      <c r="AG258" s="129">
        <f t="shared" si="10"/>
        <v>0</v>
      </c>
      <c r="AH258" s="129">
        <f t="shared" si="9"/>
        <v>0</v>
      </c>
      <c r="AI258" s="129">
        <f t="shared" si="9"/>
        <v>0</v>
      </c>
      <c r="AJ258" s="129">
        <f t="shared" si="9"/>
        <v>0</v>
      </c>
      <c r="AK258" s="129">
        <f t="shared" si="9"/>
        <v>0</v>
      </c>
      <c r="AL258" s="129">
        <f t="shared" si="9"/>
        <v>0</v>
      </c>
      <c r="AM258" s="129">
        <f t="shared" si="9"/>
        <v>0</v>
      </c>
    </row>
    <row r="259" spans="1:39" s="45" customFormat="1" ht="15" customHeight="1" x14ac:dyDescent="0.25">
      <c r="A259" s="71"/>
      <c r="B259" s="56">
        <v>2024</v>
      </c>
      <c r="C259" s="50" t="s">
        <v>25</v>
      </c>
      <c r="D259" s="51">
        <v>1230789</v>
      </c>
      <c r="E259" s="51">
        <v>185111</v>
      </c>
      <c r="F259" s="51">
        <v>142877</v>
      </c>
      <c r="G259" s="51">
        <v>555771</v>
      </c>
      <c r="H259" s="51">
        <v>25305</v>
      </c>
      <c r="I259" s="51">
        <v>723953</v>
      </c>
      <c r="J259" s="51">
        <v>22467</v>
      </c>
      <c r="K259" s="51">
        <v>299258</v>
      </c>
      <c r="L259" s="51">
        <v>321725</v>
      </c>
      <c r="M259" s="44"/>
      <c r="N259" s="127">
        <v>73</v>
      </c>
      <c r="O259" s="127">
        <v>112</v>
      </c>
      <c r="P259" s="127">
        <v>2024</v>
      </c>
      <c r="Q259" s="127">
        <v>3</v>
      </c>
      <c r="R259" s="128" t="s">
        <v>115</v>
      </c>
      <c r="S259" s="127">
        <v>1</v>
      </c>
      <c r="T259" s="127">
        <v>1</v>
      </c>
      <c r="U259" s="127">
        <v>1230789</v>
      </c>
      <c r="V259" s="127">
        <v>185111</v>
      </c>
      <c r="W259" s="127">
        <v>142877</v>
      </c>
      <c r="X259" s="127">
        <v>555771</v>
      </c>
      <c r="Y259" s="127">
        <v>25305</v>
      </c>
      <c r="Z259" s="127">
        <v>723953</v>
      </c>
      <c r="AA259" s="127">
        <v>22467</v>
      </c>
      <c r="AB259" s="127">
        <v>299258</v>
      </c>
      <c r="AC259" s="127">
        <v>321725</v>
      </c>
      <c r="AE259" s="129">
        <f t="shared" si="10"/>
        <v>0</v>
      </c>
      <c r="AF259" s="129">
        <f t="shared" si="10"/>
        <v>0</v>
      </c>
      <c r="AG259" s="129">
        <f t="shared" si="10"/>
        <v>0</v>
      </c>
      <c r="AH259" s="129">
        <f t="shared" si="9"/>
        <v>0</v>
      </c>
      <c r="AI259" s="129">
        <f t="shared" si="9"/>
        <v>0</v>
      </c>
      <c r="AJ259" s="129">
        <f t="shared" si="9"/>
        <v>0</v>
      </c>
      <c r="AK259" s="129">
        <f t="shared" si="9"/>
        <v>0</v>
      </c>
      <c r="AL259" s="129">
        <f t="shared" si="9"/>
        <v>0</v>
      </c>
      <c r="AM259" s="129">
        <f t="shared" si="9"/>
        <v>0</v>
      </c>
    </row>
    <row r="260" spans="1:39" s="45" customFormat="1" ht="15" customHeight="1" x14ac:dyDescent="0.25">
      <c r="A260" s="71"/>
      <c r="B260" s="48">
        <v>2024</v>
      </c>
      <c r="C260" s="42" t="s">
        <v>26</v>
      </c>
      <c r="D260" s="43">
        <v>1120957</v>
      </c>
      <c r="E260" s="43">
        <v>95808</v>
      </c>
      <c r="F260" s="43">
        <v>78120</v>
      </c>
      <c r="G260" s="43">
        <v>611395</v>
      </c>
      <c r="H260" s="43">
        <v>25084</v>
      </c>
      <c r="I260" s="43">
        <v>714599</v>
      </c>
      <c r="J260" s="43">
        <v>25253</v>
      </c>
      <c r="K260" s="43">
        <v>285297</v>
      </c>
      <c r="L260" s="43">
        <v>310550</v>
      </c>
      <c r="M260" s="44"/>
      <c r="N260" s="127">
        <v>73</v>
      </c>
      <c r="O260" s="127">
        <v>113</v>
      </c>
      <c r="P260" s="127">
        <v>2024</v>
      </c>
      <c r="Q260" s="127">
        <v>4</v>
      </c>
      <c r="R260" s="128" t="s">
        <v>115</v>
      </c>
      <c r="S260" s="127">
        <v>1</v>
      </c>
      <c r="T260" s="127">
        <v>1</v>
      </c>
      <c r="U260" s="127">
        <v>1120957</v>
      </c>
      <c r="V260" s="127">
        <v>95808</v>
      </c>
      <c r="W260" s="127">
        <v>78120</v>
      </c>
      <c r="X260" s="127">
        <v>611395</v>
      </c>
      <c r="Y260" s="127">
        <v>25084</v>
      </c>
      <c r="Z260" s="127">
        <v>714599</v>
      </c>
      <c r="AA260" s="127">
        <v>25253</v>
      </c>
      <c r="AB260" s="127">
        <v>285297</v>
      </c>
      <c r="AC260" s="127">
        <v>310550</v>
      </c>
      <c r="AE260" s="129">
        <f t="shared" si="10"/>
        <v>0</v>
      </c>
      <c r="AF260" s="129">
        <f t="shared" si="10"/>
        <v>0</v>
      </c>
      <c r="AG260" s="129">
        <f t="shared" si="10"/>
        <v>0</v>
      </c>
      <c r="AH260" s="129">
        <f t="shared" si="9"/>
        <v>0</v>
      </c>
      <c r="AI260" s="129">
        <f t="shared" si="9"/>
        <v>0</v>
      </c>
      <c r="AJ260" s="129">
        <f t="shared" si="9"/>
        <v>0</v>
      </c>
      <c r="AK260" s="129">
        <f t="shared" si="9"/>
        <v>0</v>
      </c>
      <c r="AL260" s="129">
        <f t="shared" si="9"/>
        <v>0</v>
      </c>
      <c r="AM260" s="129">
        <f t="shared" si="9"/>
        <v>0</v>
      </c>
    </row>
    <row r="261" spans="1:39" s="45" customFormat="1" ht="15" customHeight="1" x14ac:dyDescent="0.25">
      <c r="A261" s="71"/>
      <c r="B261" s="50">
        <v>2025</v>
      </c>
      <c r="C261" s="50" t="s">
        <v>27</v>
      </c>
      <c r="D261" s="51">
        <v>1224415</v>
      </c>
      <c r="E261" s="51">
        <v>164593</v>
      </c>
      <c r="F261" s="51">
        <v>199307</v>
      </c>
      <c r="G261" s="51">
        <v>472608</v>
      </c>
      <c r="H261" s="51">
        <v>23598</v>
      </c>
      <c r="I261" s="51">
        <v>695513</v>
      </c>
      <c r="J261" s="51">
        <v>85023</v>
      </c>
      <c r="K261" s="51">
        <v>279286</v>
      </c>
      <c r="L261" s="51">
        <v>364309</v>
      </c>
      <c r="M261" s="44"/>
      <c r="N261" s="127">
        <v>73</v>
      </c>
      <c r="O261" s="127">
        <v>114</v>
      </c>
      <c r="P261" s="127">
        <v>2025</v>
      </c>
      <c r="Q261" s="127">
        <v>1</v>
      </c>
      <c r="R261" s="128" t="s">
        <v>115</v>
      </c>
      <c r="S261" s="127">
        <v>1</v>
      </c>
      <c r="T261" s="127">
        <v>1</v>
      </c>
      <c r="U261" s="127">
        <v>1224415</v>
      </c>
      <c r="V261" s="127">
        <v>164593</v>
      </c>
      <c r="W261" s="127">
        <v>199307</v>
      </c>
      <c r="X261" s="127">
        <v>472608</v>
      </c>
      <c r="Y261" s="127">
        <v>23598</v>
      </c>
      <c r="Z261" s="127">
        <v>695513</v>
      </c>
      <c r="AA261" s="127">
        <v>85023</v>
      </c>
      <c r="AB261" s="127">
        <v>279286</v>
      </c>
      <c r="AC261" s="127">
        <v>364309</v>
      </c>
      <c r="AE261" s="129">
        <f t="shared" si="10"/>
        <v>0</v>
      </c>
      <c r="AF261" s="129">
        <f t="shared" si="10"/>
        <v>0</v>
      </c>
      <c r="AG261" s="129">
        <f t="shared" si="10"/>
        <v>0</v>
      </c>
      <c r="AH261" s="129">
        <f t="shared" si="9"/>
        <v>0</v>
      </c>
      <c r="AI261" s="129">
        <f t="shared" si="9"/>
        <v>0</v>
      </c>
      <c r="AJ261" s="129">
        <f t="shared" si="9"/>
        <v>0</v>
      </c>
      <c r="AK261" s="129">
        <f t="shared" si="9"/>
        <v>0</v>
      </c>
      <c r="AL261" s="129">
        <f t="shared" si="9"/>
        <v>0</v>
      </c>
      <c r="AM261" s="129">
        <f t="shared" si="9"/>
        <v>0</v>
      </c>
    </row>
    <row r="262" spans="1:39" s="45" customFormat="1" ht="15" customHeight="1" x14ac:dyDescent="0.25">
      <c r="A262" s="71"/>
      <c r="B262" s="48">
        <v>2025</v>
      </c>
      <c r="C262" s="42" t="s">
        <v>28</v>
      </c>
      <c r="D262" s="43">
        <v>1149008</v>
      </c>
      <c r="E262" s="43">
        <v>94937</v>
      </c>
      <c r="F262" s="43">
        <v>91139</v>
      </c>
      <c r="G262" s="43">
        <v>574487</v>
      </c>
      <c r="H262" s="43">
        <v>77077</v>
      </c>
      <c r="I262" s="43">
        <v>742703</v>
      </c>
      <c r="J262" s="43">
        <v>36636</v>
      </c>
      <c r="K262" s="43">
        <v>274732</v>
      </c>
      <c r="L262" s="43">
        <v>311368</v>
      </c>
      <c r="M262" s="44"/>
      <c r="N262" s="127">
        <v>73</v>
      </c>
      <c r="O262" s="127">
        <v>115</v>
      </c>
      <c r="P262" s="127">
        <v>2025</v>
      </c>
      <c r="Q262" s="127">
        <v>2</v>
      </c>
      <c r="R262" s="128" t="s">
        <v>115</v>
      </c>
      <c r="S262" s="127">
        <v>1</v>
      </c>
      <c r="T262" s="127">
        <v>1</v>
      </c>
      <c r="U262" s="127">
        <v>1149008</v>
      </c>
      <c r="V262" s="127">
        <v>94937</v>
      </c>
      <c r="W262" s="127">
        <v>91139</v>
      </c>
      <c r="X262" s="127">
        <v>574487</v>
      </c>
      <c r="Y262" s="127">
        <v>77077</v>
      </c>
      <c r="Z262" s="127">
        <v>742703</v>
      </c>
      <c r="AA262" s="127">
        <v>36636</v>
      </c>
      <c r="AB262" s="127">
        <v>274732</v>
      </c>
      <c r="AC262" s="127">
        <v>311368</v>
      </c>
      <c r="AE262" s="129">
        <f t="shared" si="10"/>
        <v>0</v>
      </c>
      <c r="AF262" s="129">
        <f t="shared" si="10"/>
        <v>0</v>
      </c>
      <c r="AG262" s="129">
        <f t="shared" si="10"/>
        <v>0</v>
      </c>
      <c r="AH262" s="129">
        <f t="shared" si="9"/>
        <v>0</v>
      </c>
      <c r="AI262" s="129">
        <f t="shared" si="9"/>
        <v>0</v>
      </c>
      <c r="AJ262" s="129">
        <f t="shared" si="9"/>
        <v>0</v>
      </c>
      <c r="AK262" s="129">
        <f t="shared" si="9"/>
        <v>0</v>
      </c>
      <c r="AL262" s="129">
        <f t="shared" si="9"/>
        <v>0</v>
      </c>
      <c r="AM262" s="129">
        <f t="shared" si="9"/>
        <v>0</v>
      </c>
    </row>
    <row r="263" spans="1:39" s="45" customFormat="1" ht="15" customHeight="1" x14ac:dyDescent="0.25">
      <c r="A263" s="71"/>
      <c r="B263" s="56">
        <v>2025</v>
      </c>
      <c r="C263" s="50" t="s">
        <v>25</v>
      </c>
      <c r="D263" s="51">
        <v>1149760</v>
      </c>
      <c r="E263" s="51">
        <v>153071</v>
      </c>
      <c r="F263" s="51">
        <v>93732</v>
      </c>
      <c r="G263" s="51">
        <v>582920</v>
      </c>
      <c r="H263" s="51">
        <v>34663</v>
      </c>
      <c r="I263" s="51">
        <v>711315</v>
      </c>
      <c r="J263" s="51">
        <v>22332</v>
      </c>
      <c r="K263" s="51">
        <v>263042</v>
      </c>
      <c r="L263" s="51">
        <v>285374</v>
      </c>
      <c r="M263" s="44"/>
      <c r="N263" s="127">
        <v>73</v>
      </c>
      <c r="O263" s="127">
        <v>116</v>
      </c>
      <c r="P263" s="127">
        <v>2025</v>
      </c>
      <c r="Q263" s="127">
        <v>3</v>
      </c>
      <c r="R263" s="128" t="s">
        <v>115</v>
      </c>
      <c r="S263" s="127">
        <v>1</v>
      </c>
      <c r="T263" s="127">
        <v>1</v>
      </c>
      <c r="U263" s="127">
        <v>1149760</v>
      </c>
      <c r="V263" s="127">
        <v>153071</v>
      </c>
      <c r="W263" s="127">
        <v>93732</v>
      </c>
      <c r="X263" s="127">
        <v>582920</v>
      </c>
      <c r="Y263" s="127">
        <v>34663</v>
      </c>
      <c r="Z263" s="127">
        <v>711315</v>
      </c>
      <c r="AA263" s="127">
        <v>22332</v>
      </c>
      <c r="AB263" s="127">
        <v>263042</v>
      </c>
      <c r="AC263" s="127">
        <v>285374</v>
      </c>
      <c r="AE263" s="129">
        <f t="shared" si="10"/>
        <v>0</v>
      </c>
      <c r="AF263" s="129">
        <f t="shared" si="10"/>
        <v>0</v>
      </c>
      <c r="AG263" s="129">
        <f t="shared" si="10"/>
        <v>0</v>
      </c>
      <c r="AH263" s="129">
        <f t="shared" si="9"/>
        <v>0</v>
      </c>
      <c r="AI263" s="129">
        <f t="shared" si="9"/>
        <v>0</v>
      </c>
      <c r="AJ263" s="129">
        <f t="shared" si="9"/>
        <v>0</v>
      </c>
      <c r="AK263" s="129">
        <f t="shared" si="9"/>
        <v>0</v>
      </c>
      <c r="AL263" s="129">
        <f t="shared" si="9"/>
        <v>0</v>
      </c>
      <c r="AM263" s="129">
        <f t="shared" si="9"/>
        <v>0</v>
      </c>
    </row>
    <row r="264" spans="1:39" s="45" customFormat="1" ht="15" customHeight="1" x14ac:dyDescent="0.25">
      <c r="A264" s="71"/>
      <c r="B264" s="48">
        <v>2025</v>
      </c>
      <c r="C264" s="42" t="s">
        <v>26</v>
      </c>
      <c r="D264" s="43">
        <v>1067459</v>
      </c>
      <c r="E264" s="43">
        <v>152083</v>
      </c>
      <c r="F264" s="43">
        <v>75479</v>
      </c>
      <c r="G264" s="43">
        <v>516181</v>
      </c>
      <c r="H264" s="43">
        <v>2995</v>
      </c>
      <c r="I264" s="43">
        <v>594655</v>
      </c>
      <c r="J264" s="43">
        <v>57027</v>
      </c>
      <c r="K264" s="43">
        <v>263694</v>
      </c>
      <c r="L264" s="43">
        <v>320721</v>
      </c>
      <c r="M264" s="44"/>
      <c r="N264" s="127">
        <v>73</v>
      </c>
      <c r="O264" s="127">
        <v>117</v>
      </c>
      <c r="P264" s="127">
        <v>2025</v>
      </c>
      <c r="Q264" s="127">
        <v>4</v>
      </c>
      <c r="R264" s="128" t="s">
        <v>115</v>
      </c>
      <c r="S264" s="127">
        <v>1</v>
      </c>
      <c r="T264" s="127">
        <v>1</v>
      </c>
      <c r="U264" s="127">
        <v>1067459</v>
      </c>
      <c r="V264" s="127">
        <v>152083</v>
      </c>
      <c r="W264" s="127">
        <v>75479</v>
      </c>
      <c r="X264" s="127">
        <v>516181</v>
      </c>
      <c r="Y264" s="127">
        <v>2995</v>
      </c>
      <c r="Z264" s="127">
        <v>594655</v>
      </c>
      <c r="AA264" s="127">
        <v>57027</v>
      </c>
      <c r="AB264" s="127">
        <v>263694</v>
      </c>
      <c r="AC264" s="127">
        <v>320721</v>
      </c>
      <c r="AE264" s="129">
        <f t="shared" si="10"/>
        <v>0</v>
      </c>
      <c r="AF264" s="129">
        <f t="shared" si="10"/>
        <v>0</v>
      </c>
      <c r="AG264" s="129">
        <f t="shared" si="10"/>
        <v>0</v>
      </c>
      <c r="AH264" s="129">
        <f t="shared" si="9"/>
        <v>0</v>
      </c>
      <c r="AI264" s="129">
        <f t="shared" si="9"/>
        <v>0</v>
      </c>
      <c r="AJ264" s="129">
        <f t="shared" si="9"/>
        <v>0</v>
      </c>
      <c r="AK264" s="129">
        <f t="shared" si="9"/>
        <v>0</v>
      </c>
      <c r="AL264" s="129">
        <f t="shared" si="9"/>
        <v>0</v>
      </c>
      <c r="AM264" s="129">
        <f t="shared" si="9"/>
        <v>0</v>
      </c>
    </row>
    <row r="265" spans="1:39" s="45" customFormat="1" ht="15" customHeight="1" x14ac:dyDescent="0.25">
      <c r="A265" s="75"/>
      <c r="B265" s="57">
        <v>2026</v>
      </c>
      <c r="C265" s="57" t="s">
        <v>27</v>
      </c>
      <c r="D265" s="58">
        <v>979953</v>
      </c>
      <c r="E265" s="58">
        <v>86746</v>
      </c>
      <c r="F265" s="58">
        <v>111831</v>
      </c>
      <c r="G265" s="58">
        <v>504069</v>
      </c>
      <c r="H265" s="58">
        <v>23428</v>
      </c>
      <c r="I265" s="58">
        <v>639328</v>
      </c>
      <c r="J265" s="58">
        <v>27954</v>
      </c>
      <c r="K265" s="58">
        <v>225925</v>
      </c>
      <c r="L265" s="58">
        <v>253879</v>
      </c>
      <c r="M265" s="44"/>
      <c r="N265" s="127">
        <v>73</v>
      </c>
      <c r="O265" s="127">
        <v>118</v>
      </c>
      <c r="P265" s="127">
        <v>2026</v>
      </c>
      <c r="Q265" s="127">
        <v>1</v>
      </c>
      <c r="R265" s="128" t="s">
        <v>115</v>
      </c>
      <c r="S265" s="127">
        <v>1</v>
      </c>
      <c r="T265" s="127">
        <v>1</v>
      </c>
      <c r="U265" s="127">
        <v>979953</v>
      </c>
      <c r="V265" s="127">
        <v>86746</v>
      </c>
      <c r="W265" s="127">
        <v>111831</v>
      </c>
      <c r="X265" s="127">
        <v>504069</v>
      </c>
      <c r="Y265" s="127">
        <v>23428</v>
      </c>
      <c r="Z265" s="127">
        <v>639328</v>
      </c>
      <c r="AA265" s="127">
        <v>27954</v>
      </c>
      <c r="AB265" s="127">
        <v>225925</v>
      </c>
      <c r="AC265" s="127">
        <v>253879</v>
      </c>
      <c r="AE265" s="129">
        <f t="shared" si="10"/>
        <v>0</v>
      </c>
      <c r="AF265" s="129">
        <f t="shared" si="10"/>
        <v>0</v>
      </c>
      <c r="AG265" s="129">
        <f t="shared" si="10"/>
        <v>0</v>
      </c>
      <c r="AH265" s="129">
        <f t="shared" si="9"/>
        <v>0</v>
      </c>
      <c r="AI265" s="129">
        <f t="shared" si="9"/>
        <v>0</v>
      </c>
      <c r="AJ265" s="129">
        <f t="shared" si="9"/>
        <v>0</v>
      </c>
      <c r="AK265" s="129">
        <f t="shared" si="9"/>
        <v>0</v>
      </c>
      <c r="AL265" s="129">
        <f t="shared" si="9"/>
        <v>0</v>
      </c>
      <c r="AM265" s="129">
        <f t="shared" si="9"/>
        <v>0</v>
      </c>
    </row>
    <row r="266" spans="1:39" s="45" customFormat="1" ht="15" customHeight="1" x14ac:dyDescent="0.25">
      <c r="A266" s="71" t="s">
        <v>39</v>
      </c>
      <c r="B266" s="81">
        <v>2020</v>
      </c>
      <c r="C266" s="42" t="s">
        <v>25</v>
      </c>
      <c r="D266" s="43">
        <v>804272</v>
      </c>
      <c r="E266" s="43">
        <v>39135</v>
      </c>
      <c r="F266" s="43">
        <v>65942</v>
      </c>
      <c r="G266" s="43">
        <v>222440</v>
      </c>
      <c r="H266" s="43">
        <v>44967</v>
      </c>
      <c r="I266" s="43">
        <v>333349</v>
      </c>
      <c r="J266" s="43">
        <v>15391</v>
      </c>
      <c r="K266" s="43">
        <v>416397</v>
      </c>
      <c r="L266" s="43">
        <v>431788</v>
      </c>
      <c r="M266" s="44"/>
      <c r="N266" s="127">
        <v>54</v>
      </c>
      <c r="O266" s="127">
        <v>96</v>
      </c>
      <c r="P266" s="127">
        <v>2020</v>
      </c>
      <c r="Q266" s="127">
        <v>3</v>
      </c>
      <c r="R266" s="128" t="s">
        <v>115</v>
      </c>
      <c r="S266" s="127">
        <v>1</v>
      </c>
      <c r="T266" s="127">
        <v>1</v>
      </c>
      <c r="U266" s="127">
        <v>804272</v>
      </c>
      <c r="V266" s="127">
        <v>39135</v>
      </c>
      <c r="W266" s="127">
        <v>65942</v>
      </c>
      <c r="X266" s="127">
        <v>222440</v>
      </c>
      <c r="Y266" s="127">
        <v>44967</v>
      </c>
      <c r="Z266" s="127">
        <v>333349</v>
      </c>
      <c r="AA266" s="127">
        <v>15391</v>
      </c>
      <c r="AB266" s="127">
        <v>416397</v>
      </c>
      <c r="AC266" s="127">
        <v>431788</v>
      </c>
      <c r="AE266" s="129">
        <f t="shared" si="10"/>
        <v>0</v>
      </c>
      <c r="AF266" s="129">
        <f t="shared" si="10"/>
        <v>0</v>
      </c>
      <c r="AG266" s="129">
        <f t="shared" si="10"/>
        <v>0</v>
      </c>
      <c r="AH266" s="129">
        <f t="shared" si="9"/>
        <v>0</v>
      </c>
      <c r="AI266" s="129">
        <f t="shared" si="9"/>
        <v>0</v>
      </c>
      <c r="AJ266" s="129">
        <f t="shared" si="9"/>
        <v>0</v>
      </c>
      <c r="AK266" s="129">
        <f t="shared" si="9"/>
        <v>0</v>
      </c>
      <c r="AL266" s="129">
        <f t="shared" si="9"/>
        <v>0</v>
      </c>
      <c r="AM266" s="129">
        <f t="shared" si="9"/>
        <v>0</v>
      </c>
    </row>
    <row r="267" spans="1:39" s="45" customFormat="1" ht="15" customHeight="1" x14ac:dyDescent="0.25">
      <c r="A267" s="71"/>
      <c r="B267" s="56">
        <v>2020</v>
      </c>
      <c r="C267" s="50" t="s">
        <v>26</v>
      </c>
      <c r="D267" s="51">
        <v>880011</v>
      </c>
      <c r="E267" s="51">
        <v>83326</v>
      </c>
      <c r="F267" s="51">
        <v>115224</v>
      </c>
      <c r="G267" s="51">
        <v>234903</v>
      </c>
      <c r="H267" s="51">
        <v>7174</v>
      </c>
      <c r="I267" s="51">
        <v>357301</v>
      </c>
      <c r="J267" s="51">
        <v>30576</v>
      </c>
      <c r="K267" s="51">
        <v>408808</v>
      </c>
      <c r="L267" s="51">
        <v>439384</v>
      </c>
      <c r="M267" s="44"/>
      <c r="N267" s="127">
        <v>54</v>
      </c>
      <c r="O267" s="127">
        <v>97</v>
      </c>
      <c r="P267" s="127">
        <v>2020</v>
      </c>
      <c r="Q267" s="127">
        <v>4</v>
      </c>
      <c r="R267" s="128" t="s">
        <v>115</v>
      </c>
      <c r="S267" s="127">
        <v>1</v>
      </c>
      <c r="T267" s="127">
        <v>1</v>
      </c>
      <c r="U267" s="127">
        <v>880011</v>
      </c>
      <c r="V267" s="127">
        <v>83326</v>
      </c>
      <c r="W267" s="127">
        <v>115224</v>
      </c>
      <c r="X267" s="127">
        <v>234903</v>
      </c>
      <c r="Y267" s="127">
        <v>7174</v>
      </c>
      <c r="Z267" s="127">
        <v>357301</v>
      </c>
      <c r="AA267" s="127">
        <v>30576</v>
      </c>
      <c r="AB267" s="127">
        <v>408808</v>
      </c>
      <c r="AC267" s="127">
        <v>439384</v>
      </c>
      <c r="AE267" s="129">
        <f t="shared" si="10"/>
        <v>0</v>
      </c>
      <c r="AF267" s="129">
        <f t="shared" si="10"/>
        <v>0</v>
      </c>
      <c r="AG267" s="129">
        <f t="shared" si="10"/>
        <v>0</v>
      </c>
      <c r="AH267" s="129">
        <f t="shared" si="9"/>
        <v>0</v>
      </c>
      <c r="AI267" s="129">
        <f t="shared" si="9"/>
        <v>0</v>
      </c>
      <c r="AJ267" s="129">
        <f t="shared" si="9"/>
        <v>0</v>
      </c>
      <c r="AK267" s="129">
        <f t="shared" si="9"/>
        <v>0</v>
      </c>
      <c r="AL267" s="129">
        <f t="shared" si="9"/>
        <v>0</v>
      </c>
      <c r="AM267" s="129">
        <f t="shared" si="9"/>
        <v>0</v>
      </c>
    </row>
    <row r="268" spans="1:39" s="45" customFormat="1" ht="15" customHeight="1" x14ac:dyDescent="0.25">
      <c r="A268" s="71"/>
      <c r="B268" s="81">
        <v>2021</v>
      </c>
      <c r="C268" s="42" t="s">
        <v>27</v>
      </c>
      <c r="D268" s="43">
        <v>913528</v>
      </c>
      <c r="E268" s="43">
        <v>72358</v>
      </c>
      <c r="F268" s="43">
        <v>111698</v>
      </c>
      <c r="G268" s="43">
        <v>273875</v>
      </c>
      <c r="H268" s="43">
        <v>29519</v>
      </c>
      <c r="I268" s="43">
        <v>415092</v>
      </c>
      <c r="J268" s="43">
        <v>34146</v>
      </c>
      <c r="K268" s="43">
        <v>391932</v>
      </c>
      <c r="L268" s="43">
        <v>426078</v>
      </c>
      <c r="M268" s="44"/>
      <c r="N268" s="127">
        <v>54</v>
      </c>
      <c r="O268" s="127">
        <v>98</v>
      </c>
      <c r="P268" s="127">
        <v>2021</v>
      </c>
      <c r="Q268" s="127">
        <v>1</v>
      </c>
      <c r="R268" s="128" t="s">
        <v>115</v>
      </c>
      <c r="S268" s="127">
        <v>1</v>
      </c>
      <c r="T268" s="127">
        <v>1</v>
      </c>
      <c r="U268" s="127">
        <v>913528</v>
      </c>
      <c r="V268" s="127">
        <v>72358</v>
      </c>
      <c r="W268" s="127">
        <v>111698</v>
      </c>
      <c r="X268" s="127">
        <v>273875</v>
      </c>
      <c r="Y268" s="127">
        <v>29519</v>
      </c>
      <c r="Z268" s="127">
        <v>415092</v>
      </c>
      <c r="AA268" s="127">
        <v>34146</v>
      </c>
      <c r="AB268" s="127">
        <v>391932</v>
      </c>
      <c r="AC268" s="127">
        <v>426078</v>
      </c>
      <c r="AE268" s="129">
        <f t="shared" si="10"/>
        <v>0</v>
      </c>
      <c r="AF268" s="129">
        <f t="shared" si="10"/>
        <v>0</v>
      </c>
      <c r="AG268" s="129">
        <f t="shared" si="10"/>
        <v>0</v>
      </c>
      <c r="AH268" s="129">
        <f t="shared" si="9"/>
        <v>0</v>
      </c>
      <c r="AI268" s="129">
        <f t="shared" si="9"/>
        <v>0</v>
      </c>
      <c r="AJ268" s="129">
        <f t="shared" si="9"/>
        <v>0</v>
      </c>
      <c r="AK268" s="129">
        <f t="shared" si="9"/>
        <v>0</v>
      </c>
      <c r="AL268" s="129">
        <f t="shared" si="9"/>
        <v>0</v>
      </c>
      <c r="AM268" s="129">
        <f t="shared" si="9"/>
        <v>0</v>
      </c>
    </row>
    <row r="269" spans="1:39" s="45" customFormat="1" ht="15" customHeight="1" x14ac:dyDescent="0.25">
      <c r="A269" s="71"/>
      <c r="B269" s="56">
        <v>2021</v>
      </c>
      <c r="C269" s="50" t="s">
        <v>28</v>
      </c>
      <c r="D269" s="51">
        <v>954662</v>
      </c>
      <c r="E269" s="51">
        <v>64525</v>
      </c>
      <c r="F269" s="51">
        <v>113634</v>
      </c>
      <c r="G269" s="51">
        <v>306325</v>
      </c>
      <c r="H269" s="51">
        <v>8983</v>
      </c>
      <c r="I269" s="51">
        <v>428942</v>
      </c>
      <c r="J269" s="51">
        <v>57534</v>
      </c>
      <c r="K269" s="51">
        <v>403661</v>
      </c>
      <c r="L269" s="51">
        <v>461195</v>
      </c>
      <c r="M269" s="44"/>
      <c r="N269" s="127">
        <v>54</v>
      </c>
      <c r="O269" s="127">
        <v>99</v>
      </c>
      <c r="P269" s="127">
        <v>2021</v>
      </c>
      <c r="Q269" s="127">
        <v>2</v>
      </c>
      <c r="R269" s="128" t="s">
        <v>115</v>
      </c>
      <c r="S269" s="127">
        <v>1</v>
      </c>
      <c r="T269" s="127">
        <v>1</v>
      </c>
      <c r="U269" s="127">
        <v>954662</v>
      </c>
      <c r="V269" s="127">
        <v>64525</v>
      </c>
      <c r="W269" s="127">
        <v>113634</v>
      </c>
      <c r="X269" s="127">
        <v>306325</v>
      </c>
      <c r="Y269" s="127">
        <v>8983</v>
      </c>
      <c r="Z269" s="127">
        <v>428942</v>
      </c>
      <c r="AA269" s="127">
        <v>57534</v>
      </c>
      <c r="AB269" s="127">
        <v>403661</v>
      </c>
      <c r="AC269" s="127">
        <v>461195</v>
      </c>
      <c r="AE269" s="129">
        <f t="shared" si="10"/>
        <v>0</v>
      </c>
      <c r="AF269" s="129">
        <f t="shared" si="10"/>
        <v>0</v>
      </c>
      <c r="AG269" s="129">
        <f t="shared" si="10"/>
        <v>0</v>
      </c>
      <c r="AH269" s="129">
        <f t="shared" si="9"/>
        <v>0</v>
      </c>
      <c r="AI269" s="129">
        <f t="shared" si="9"/>
        <v>0</v>
      </c>
      <c r="AJ269" s="129">
        <f t="shared" si="9"/>
        <v>0</v>
      </c>
      <c r="AK269" s="129">
        <f t="shared" si="9"/>
        <v>0</v>
      </c>
      <c r="AL269" s="129">
        <f t="shared" si="9"/>
        <v>0</v>
      </c>
      <c r="AM269" s="129">
        <f t="shared" si="9"/>
        <v>0</v>
      </c>
    </row>
    <row r="270" spans="1:39" s="45" customFormat="1" ht="15" customHeight="1" x14ac:dyDescent="0.25">
      <c r="A270" s="71"/>
      <c r="B270" s="48">
        <v>2021</v>
      </c>
      <c r="C270" s="42" t="s">
        <v>25</v>
      </c>
      <c r="D270" s="43">
        <v>968429</v>
      </c>
      <c r="E270" s="43">
        <v>85376</v>
      </c>
      <c r="F270" s="43">
        <v>77305</v>
      </c>
      <c r="G270" s="43">
        <v>326417</v>
      </c>
      <c r="H270" s="43">
        <v>25475</v>
      </c>
      <c r="I270" s="43">
        <v>429197</v>
      </c>
      <c r="J270" s="43">
        <v>37504</v>
      </c>
      <c r="K270" s="43">
        <v>416352</v>
      </c>
      <c r="L270" s="43">
        <v>453856</v>
      </c>
      <c r="M270" s="44"/>
      <c r="N270" s="127">
        <v>54</v>
      </c>
      <c r="O270" s="127">
        <v>100</v>
      </c>
      <c r="P270" s="127">
        <v>2021</v>
      </c>
      <c r="Q270" s="127">
        <v>3</v>
      </c>
      <c r="R270" s="128" t="s">
        <v>115</v>
      </c>
      <c r="S270" s="127">
        <v>1</v>
      </c>
      <c r="T270" s="127">
        <v>1</v>
      </c>
      <c r="U270" s="127">
        <v>968429</v>
      </c>
      <c r="V270" s="127">
        <v>85376</v>
      </c>
      <c r="W270" s="127">
        <v>77305</v>
      </c>
      <c r="X270" s="127">
        <v>326417</v>
      </c>
      <c r="Y270" s="127">
        <v>25475</v>
      </c>
      <c r="Z270" s="127">
        <v>429197</v>
      </c>
      <c r="AA270" s="127">
        <v>37504</v>
      </c>
      <c r="AB270" s="127">
        <v>416352</v>
      </c>
      <c r="AC270" s="127">
        <v>453856</v>
      </c>
      <c r="AE270" s="129">
        <f t="shared" si="10"/>
        <v>0</v>
      </c>
      <c r="AF270" s="129">
        <f t="shared" si="10"/>
        <v>0</v>
      </c>
      <c r="AG270" s="129">
        <f t="shared" si="10"/>
        <v>0</v>
      </c>
      <c r="AH270" s="129">
        <f t="shared" si="9"/>
        <v>0</v>
      </c>
      <c r="AI270" s="129">
        <f t="shared" si="9"/>
        <v>0</v>
      </c>
      <c r="AJ270" s="129">
        <f t="shared" si="9"/>
        <v>0</v>
      </c>
      <c r="AK270" s="129">
        <f t="shared" si="9"/>
        <v>0</v>
      </c>
      <c r="AL270" s="129">
        <f t="shared" si="9"/>
        <v>0</v>
      </c>
      <c r="AM270" s="129">
        <f t="shared" si="9"/>
        <v>0</v>
      </c>
    </row>
    <row r="271" spans="1:39" s="45" customFormat="1" ht="15" customHeight="1" x14ac:dyDescent="0.25">
      <c r="A271" s="71"/>
      <c r="B271" s="56">
        <v>2021</v>
      </c>
      <c r="C271" s="50" t="s">
        <v>26</v>
      </c>
      <c r="D271" s="51">
        <v>1001356</v>
      </c>
      <c r="E271" s="51">
        <v>90543</v>
      </c>
      <c r="F271" s="51">
        <v>118783</v>
      </c>
      <c r="G271" s="51">
        <v>318146</v>
      </c>
      <c r="H271" s="51">
        <v>17409</v>
      </c>
      <c r="I271" s="51">
        <v>454338</v>
      </c>
      <c r="J271" s="51">
        <v>38805</v>
      </c>
      <c r="K271" s="51">
        <v>417670</v>
      </c>
      <c r="L271" s="51">
        <v>456475</v>
      </c>
      <c r="M271" s="44"/>
      <c r="N271" s="127">
        <v>54</v>
      </c>
      <c r="O271" s="127">
        <v>101</v>
      </c>
      <c r="P271" s="127">
        <v>2021</v>
      </c>
      <c r="Q271" s="127">
        <v>4</v>
      </c>
      <c r="R271" s="128" t="s">
        <v>115</v>
      </c>
      <c r="S271" s="127">
        <v>1</v>
      </c>
      <c r="T271" s="127">
        <v>1</v>
      </c>
      <c r="U271" s="127">
        <v>1001356</v>
      </c>
      <c r="V271" s="127">
        <v>90543</v>
      </c>
      <c r="W271" s="127">
        <v>118783</v>
      </c>
      <c r="X271" s="127">
        <v>318146</v>
      </c>
      <c r="Y271" s="127">
        <v>17409</v>
      </c>
      <c r="Z271" s="127">
        <v>454338</v>
      </c>
      <c r="AA271" s="127">
        <v>38805</v>
      </c>
      <c r="AB271" s="127">
        <v>417670</v>
      </c>
      <c r="AC271" s="127">
        <v>456475</v>
      </c>
      <c r="AE271" s="129">
        <f t="shared" si="10"/>
        <v>0</v>
      </c>
      <c r="AF271" s="129">
        <f t="shared" si="10"/>
        <v>0</v>
      </c>
      <c r="AG271" s="129">
        <f t="shared" si="10"/>
        <v>0</v>
      </c>
      <c r="AH271" s="129">
        <f t="shared" si="9"/>
        <v>0</v>
      </c>
      <c r="AI271" s="129">
        <f t="shared" si="9"/>
        <v>0</v>
      </c>
      <c r="AJ271" s="129">
        <f t="shared" si="9"/>
        <v>0</v>
      </c>
      <c r="AK271" s="129">
        <f t="shared" si="9"/>
        <v>0</v>
      </c>
      <c r="AL271" s="129">
        <f t="shared" si="9"/>
        <v>0</v>
      </c>
      <c r="AM271" s="129">
        <f t="shared" si="9"/>
        <v>0</v>
      </c>
    </row>
    <row r="272" spans="1:39" s="45" customFormat="1" ht="15" customHeight="1" x14ac:dyDescent="0.25">
      <c r="A272" s="71"/>
      <c r="B272" s="81">
        <v>2022</v>
      </c>
      <c r="C272" s="42" t="s">
        <v>27</v>
      </c>
      <c r="D272" s="43">
        <v>984091</v>
      </c>
      <c r="E272" s="43">
        <v>97608</v>
      </c>
      <c r="F272" s="43">
        <v>73368</v>
      </c>
      <c r="G272" s="43">
        <v>334880</v>
      </c>
      <c r="H272" s="43">
        <v>8868</v>
      </c>
      <c r="I272" s="43">
        <v>417116</v>
      </c>
      <c r="J272" s="43">
        <v>42666</v>
      </c>
      <c r="K272" s="43">
        <v>426701</v>
      </c>
      <c r="L272" s="43">
        <v>469367</v>
      </c>
      <c r="M272" s="44"/>
      <c r="N272" s="127">
        <v>54</v>
      </c>
      <c r="O272" s="127">
        <v>102</v>
      </c>
      <c r="P272" s="127">
        <v>2022</v>
      </c>
      <c r="Q272" s="127">
        <v>1</v>
      </c>
      <c r="R272" s="128" t="s">
        <v>115</v>
      </c>
      <c r="S272" s="127">
        <v>1</v>
      </c>
      <c r="T272" s="127">
        <v>1</v>
      </c>
      <c r="U272" s="127">
        <v>984091</v>
      </c>
      <c r="V272" s="127">
        <v>97608</v>
      </c>
      <c r="W272" s="127">
        <v>73368</v>
      </c>
      <c r="X272" s="127">
        <v>334880</v>
      </c>
      <c r="Y272" s="127">
        <v>8868</v>
      </c>
      <c r="Z272" s="127">
        <v>417116</v>
      </c>
      <c r="AA272" s="127">
        <v>42666</v>
      </c>
      <c r="AB272" s="127">
        <v>426701</v>
      </c>
      <c r="AC272" s="127">
        <v>469367</v>
      </c>
      <c r="AE272" s="129">
        <f t="shared" si="10"/>
        <v>0</v>
      </c>
      <c r="AF272" s="129">
        <f t="shared" si="10"/>
        <v>0</v>
      </c>
      <c r="AG272" s="129">
        <f t="shared" si="10"/>
        <v>0</v>
      </c>
      <c r="AH272" s="129">
        <f t="shared" si="9"/>
        <v>0</v>
      </c>
      <c r="AI272" s="129">
        <f t="shared" si="9"/>
        <v>0</v>
      </c>
      <c r="AJ272" s="129">
        <f t="shared" si="9"/>
        <v>0</v>
      </c>
      <c r="AK272" s="129">
        <f t="shared" si="9"/>
        <v>0</v>
      </c>
      <c r="AL272" s="129">
        <f t="shared" si="9"/>
        <v>0</v>
      </c>
      <c r="AM272" s="129">
        <f t="shared" si="9"/>
        <v>0</v>
      </c>
    </row>
    <row r="273" spans="1:39" s="45" customFormat="1" ht="15" customHeight="1" x14ac:dyDescent="0.25">
      <c r="A273" s="71"/>
      <c r="B273" s="56">
        <v>2022</v>
      </c>
      <c r="C273" s="50" t="s">
        <v>28</v>
      </c>
      <c r="D273" s="51">
        <v>956092</v>
      </c>
      <c r="E273" s="51">
        <v>82345</v>
      </c>
      <c r="F273" s="51">
        <v>69174</v>
      </c>
      <c r="G273" s="51">
        <v>331521</v>
      </c>
      <c r="H273" s="51">
        <v>11592</v>
      </c>
      <c r="I273" s="51">
        <v>412287</v>
      </c>
      <c r="J273" s="51">
        <v>32977</v>
      </c>
      <c r="K273" s="51">
        <v>428483</v>
      </c>
      <c r="L273" s="51">
        <v>461460</v>
      </c>
      <c r="M273" s="44"/>
      <c r="N273" s="127">
        <v>54</v>
      </c>
      <c r="O273" s="127">
        <v>103</v>
      </c>
      <c r="P273" s="127">
        <v>2022</v>
      </c>
      <c r="Q273" s="127">
        <v>2</v>
      </c>
      <c r="R273" s="128" t="s">
        <v>115</v>
      </c>
      <c r="S273" s="127">
        <v>1</v>
      </c>
      <c r="T273" s="127">
        <v>1</v>
      </c>
      <c r="U273" s="127">
        <v>956092</v>
      </c>
      <c r="V273" s="127">
        <v>82345</v>
      </c>
      <c r="W273" s="127">
        <v>69174</v>
      </c>
      <c r="X273" s="127">
        <v>331521</v>
      </c>
      <c r="Y273" s="127">
        <v>11592</v>
      </c>
      <c r="Z273" s="127">
        <v>412287</v>
      </c>
      <c r="AA273" s="127">
        <v>32977</v>
      </c>
      <c r="AB273" s="127">
        <v>428483</v>
      </c>
      <c r="AC273" s="127">
        <v>461460</v>
      </c>
      <c r="AE273" s="129">
        <f t="shared" si="10"/>
        <v>0</v>
      </c>
      <c r="AF273" s="129">
        <f t="shared" si="10"/>
        <v>0</v>
      </c>
      <c r="AG273" s="129">
        <f t="shared" si="10"/>
        <v>0</v>
      </c>
      <c r="AH273" s="129">
        <f t="shared" si="9"/>
        <v>0</v>
      </c>
      <c r="AI273" s="129">
        <f t="shared" si="9"/>
        <v>0</v>
      </c>
      <c r="AJ273" s="129">
        <f t="shared" si="9"/>
        <v>0</v>
      </c>
      <c r="AK273" s="129">
        <f t="shared" si="9"/>
        <v>0</v>
      </c>
      <c r="AL273" s="129">
        <f t="shared" si="9"/>
        <v>0</v>
      </c>
      <c r="AM273" s="129">
        <f t="shared" si="9"/>
        <v>0</v>
      </c>
    </row>
    <row r="274" spans="1:39" s="45" customFormat="1" ht="15" customHeight="1" x14ac:dyDescent="0.25">
      <c r="A274" s="71"/>
      <c r="B274" s="48">
        <v>2022</v>
      </c>
      <c r="C274" s="42" t="s">
        <v>25</v>
      </c>
      <c r="D274" s="43">
        <v>965275</v>
      </c>
      <c r="E274" s="43">
        <v>102162</v>
      </c>
      <c r="F274" s="43">
        <v>91963</v>
      </c>
      <c r="G274" s="43">
        <v>295658</v>
      </c>
      <c r="H274" s="43">
        <v>9300</v>
      </c>
      <c r="I274" s="43">
        <v>396921</v>
      </c>
      <c r="J274" s="43">
        <v>35413</v>
      </c>
      <c r="K274" s="43">
        <v>430779</v>
      </c>
      <c r="L274" s="43">
        <v>466192</v>
      </c>
      <c r="M274" s="44"/>
      <c r="N274" s="127">
        <v>54</v>
      </c>
      <c r="O274" s="127">
        <v>104</v>
      </c>
      <c r="P274" s="127">
        <v>2022</v>
      </c>
      <c r="Q274" s="127">
        <v>3</v>
      </c>
      <c r="R274" s="128" t="s">
        <v>115</v>
      </c>
      <c r="S274" s="127">
        <v>1</v>
      </c>
      <c r="T274" s="127">
        <v>1</v>
      </c>
      <c r="U274" s="127">
        <v>965275</v>
      </c>
      <c r="V274" s="127">
        <v>102162</v>
      </c>
      <c r="W274" s="127">
        <v>91963</v>
      </c>
      <c r="X274" s="127">
        <v>295658</v>
      </c>
      <c r="Y274" s="127">
        <v>9300</v>
      </c>
      <c r="Z274" s="127">
        <v>396921</v>
      </c>
      <c r="AA274" s="127">
        <v>35413</v>
      </c>
      <c r="AB274" s="127">
        <v>430779</v>
      </c>
      <c r="AC274" s="127">
        <v>466192</v>
      </c>
      <c r="AE274" s="129">
        <f t="shared" si="10"/>
        <v>0</v>
      </c>
      <c r="AF274" s="129">
        <f t="shared" si="10"/>
        <v>0</v>
      </c>
      <c r="AG274" s="129">
        <f t="shared" si="10"/>
        <v>0</v>
      </c>
      <c r="AH274" s="129">
        <f t="shared" si="9"/>
        <v>0</v>
      </c>
      <c r="AI274" s="129">
        <f t="shared" si="9"/>
        <v>0</v>
      </c>
      <c r="AJ274" s="129">
        <f t="shared" si="9"/>
        <v>0</v>
      </c>
      <c r="AK274" s="129">
        <f t="shared" si="9"/>
        <v>0</v>
      </c>
      <c r="AL274" s="129">
        <f t="shared" si="9"/>
        <v>0</v>
      </c>
      <c r="AM274" s="129">
        <f t="shared" si="9"/>
        <v>0</v>
      </c>
    </row>
    <row r="275" spans="1:39" s="45" customFormat="1" ht="15" customHeight="1" x14ac:dyDescent="0.25">
      <c r="A275" s="71"/>
      <c r="B275" s="56">
        <v>2022</v>
      </c>
      <c r="C275" s="50" t="s">
        <v>26</v>
      </c>
      <c r="D275" s="51">
        <v>934259</v>
      </c>
      <c r="E275" s="51">
        <v>81666</v>
      </c>
      <c r="F275" s="51">
        <v>70606</v>
      </c>
      <c r="G275" s="51">
        <v>299245</v>
      </c>
      <c r="H275" s="51">
        <v>12945</v>
      </c>
      <c r="I275" s="51">
        <v>382796</v>
      </c>
      <c r="J275" s="51">
        <v>36653</v>
      </c>
      <c r="K275" s="51">
        <v>433144</v>
      </c>
      <c r="L275" s="51">
        <v>469797</v>
      </c>
      <c r="M275" s="44"/>
      <c r="N275" s="127">
        <v>54</v>
      </c>
      <c r="O275" s="127">
        <v>105</v>
      </c>
      <c r="P275" s="127">
        <v>2022</v>
      </c>
      <c r="Q275" s="127">
        <v>4</v>
      </c>
      <c r="R275" s="128" t="s">
        <v>115</v>
      </c>
      <c r="S275" s="127">
        <v>1</v>
      </c>
      <c r="T275" s="127">
        <v>1</v>
      </c>
      <c r="U275" s="127">
        <v>934259</v>
      </c>
      <c r="V275" s="127">
        <v>81666</v>
      </c>
      <c r="W275" s="127">
        <v>70606</v>
      </c>
      <c r="X275" s="127">
        <v>299245</v>
      </c>
      <c r="Y275" s="127">
        <v>12945</v>
      </c>
      <c r="Z275" s="127">
        <v>382796</v>
      </c>
      <c r="AA275" s="127">
        <v>36653</v>
      </c>
      <c r="AB275" s="127">
        <v>433144</v>
      </c>
      <c r="AC275" s="127">
        <v>469797</v>
      </c>
      <c r="AE275" s="129">
        <f t="shared" si="10"/>
        <v>0</v>
      </c>
      <c r="AF275" s="129">
        <f t="shared" si="10"/>
        <v>0</v>
      </c>
      <c r="AG275" s="129">
        <f t="shared" si="10"/>
        <v>0</v>
      </c>
      <c r="AH275" s="129">
        <f t="shared" si="9"/>
        <v>0</v>
      </c>
      <c r="AI275" s="129">
        <f t="shared" si="9"/>
        <v>0</v>
      </c>
      <c r="AJ275" s="129">
        <f t="shared" si="9"/>
        <v>0</v>
      </c>
      <c r="AK275" s="129">
        <f t="shared" si="9"/>
        <v>0</v>
      </c>
      <c r="AL275" s="129">
        <f t="shared" si="9"/>
        <v>0</v>
      </c>
      <c r="AM275" s="129">
        <f t="shared" si="9"/>
        <v>0</v>
      </c>
    </row>
    <row r="276" spans="1:39" s="45" customFormat="1" ht="15" customHeight="1" x14ac:dyDescent="0.25">
      <c r="A276" s="71"/>
      <c r="B276" s="81">
        <v>2023</v>
      </c>
      <c r="C276" s="42" t="s">
        <v>27</v>
      </c>
      <c r="D276" s="43">
        <v>965513</v>
      </c>
      <c r="E276" s="43">
        <v>88813</v>
      </c>
      <c r="F276" s="43">
        <v>113845</v>
      </c>
      <c r="G276" s="43">
        <v>286124</v>
      </c>
      <c r="H276" s="43">
        <v>10830</v>
      </c>
      <c r="I276" s="43">
        <v>410799</v>
      </c>
      <c r="J276" s="43">
        <v>34079</v>
      </c>
      <c r="K276" s="43">
        <v>431822</v>
      </c>
      <c r="L276" s="43">
        <v>465901</v>
      </c>
      <c r="M276" s="44"/>
      <c r="N276" s="127">
        <v>54</v>
      </c>
      <c r="O276" s="127">
        <v>106</v>
      </c>
      <c r="P276" s="127">
        <v>2023</v>
      </c>
      <c r="Q276" s="127">
        <v>1</v>
      </c>
      <c r="R276" s="128" t="s">
        <v>115</v>
      </c>
      <c r="S276" s="127">
        <v>1</v>
      </c>
      <c r="T276" s="127">
        <v>1</v>
      </c>
      <c r="U276" s="127">
        <v>965513</v>
      </c>
      <c r="V276" s="127">
        <v>88813</v>
      </c>
      <c r="W276" s="127">
        <v>113845</v>
      </c>
      <c r="X276" s="127">
        <v>286124</v>
      </c>
      <c r="Y276" s="127">
        <v>10830</v>
      </c>
      <c r="Z276" s="127">
        <v>410799</v>
      </c>
      <c r="AA276" s="127">
        <v>34079</v>
      </c>
      <c r="AB276" s="127">
        <v>431822</v>
      </c>
      <c r="AC276" s="127">
        <v>465901</v>
      </c>
      <c r="AE276" s="129">
        <f t="shared" si="10"/>
        <v>0</v>
      </c>
      <c r="AF276" s="129">
        <f t="shared" si="10"/>
        <v>0</v>
      </c>
      <c r="AG276" s="129">
        <f t="shared" si="10"/>
        <v>0</v>
      </c>
      <c r="AH276" s="129">
        <f t="shared" si="9"/>
        <v>0</v>
      </c>
      <c r="AI276" s="129">
        <f t="shared" si="9"/>
        <v>0</v>
      </c>
      <c r="AJ276" s="129">
        <f t="shared" si="9"/>
        <v>0</v>
      </c>
      <c r="AK276" s="129">
        <f t="shared" si="9"/>
        <v>0</v>
      </c>
      <c r="AL276" s="129">
        <f t="shared" si="9"/>
        <v>0</v>
      </c>
      <c r="AM276" s="129">
        <f t="shared" si="9"/>
        <v>0</v>
      </c>
    </row>
    <row r="277" spans="1:39" s="45" customFormat="1" ht="15" customHeight="1" x14ac:dyDescent="0.25">
      <c r="A277" s="71"/>
      <c r="B277" s="56">
        <v>2023</v>
      </c>
      <c r="C277" s="50" t="s">
        <v>28</v>
      </c>
      <c r="D277" s="51">
        <v>954230</v>
      </c>
      <c r="E277" s="51">
        <v>87414</v>
      </c>
      <c r="F277" s="51">
        <v>77480</v>
      </c>
      <c r="G277" s="51">
        <v>318174</v>
      </c>
      <c r="H277" s="51">
        <v>10092</v>
      </c>
      <c r="I277" s="51">
        <v>405746</v>
      </c>
      <c r="J277" s="51">
        <v>36832</v>
      </c>
      <c r="K277" s="51">
        <v>424238</v>
      </c>
      <c r="L277" s="51">
        <v>461070</v>
      </c>
      <c r="M277" s="44"/>
      <c r="N277" s="127">
        <v>54</v>
      </c>
      <c r="O277" s="127">
        <v>107</v>
      </c>
      <c r="P277" s="127">
        <v>2023</v>
      </c>
      <c r="Q277" s="127">
        <v>2</v>
      </c>
      <c r="R277" s="128" t="s">
        <v>115</v>
      </c>
      <c r="S277" s="127">
        <v>1</v>
      </c>
      <c r="T277" s="127">
        <v>1</v>
      </c>
      <c r="U277" s="127">
        <v>954230</v>
      </c>
      <c r="V277" s="127">
        <v>87414</v>
      </c>
      <c r="W277" s="127">
        <v>77480</v>
      </c>
      <c r="X277" s="127">
        <v>318174</v>
      </c>
      <c r="Y277" s="127">
        <v>10092</v>
      </c>
      <c r="Z277" s="127">
        <v>405746</v>
      </c>
      <c r="AA277" s="127">
        <v>36832</v>
      </c>
      <c r="AB277" s="127">
        <v>424238</v>
      </c>
      <c r="AC277" s="127">
        <v>461070</v>
      </c>
      <c r="AE277" s="129">
        <f t="shared" si="10"/>
        <v>0</v>
      </c>
      <c r="AF277" s="129">
        <f t="shared" si="10"/>
        <v>0</v>
      </c>
      <c r="AG277" s="129">
        <f t="shared" si="10"/>
        <v>0</v>
      </c>
      <c r="AH277" s="129">
        <f t="shared" si="9"/>
        <v>0</v>
      </c>
      <c r="AI277" s="129">
        <f t="shared" si="9"/>
        <v>0</v>
      </c>
      <c r="AJ277" s="129">
        <f t="shared" si="9"/>
        <v>0</v>
      </c>
      <c r="AK277" s="129">
        <f t="shared" si="9"/>
        <v>0</v>
      </c>
      <c r="AL277" s="129">
        <f t="shared" si="9"/>
        <v>0</v>
      </c>
      <c r="AM277" s="129">
        <f t="shared" si="9"/>
        <v>0</v>
      </c>
    </row>
    <row r="278" spans="1:39" s="45" customFormat="1" ht="15" customHeight="1" x14ac:dyDescent="0.25">
      <c r="A278" s="71"/>
      <c r="B278" s="48">
        <v>2023</v>
      </c>
      <c r="C278" s="42" t="s">
        <v>25</v>
      </c>
      <c r="D278" s="43">
        <v>932052</v>
      </c>
      <c r="E278" s="43">
        <v>71504</v>
      </c>
      <c r="F278" s="43">
        <v>64678</v>
      </c>
      <c r="G278" s="43">
        <v>313219</v>
      </c>
      <c r="H278" s="43">
        <v>13267</v>
      </c>
      <c r="I278" s="43">
        <v>391164</v>
      </c>
      <c r="J278" s="43">
        <v>48950</v>
      </c>
      <c r="K278" s="43">
        <v>420434</v>
      </c>
      <c r="L278" s="43">
        <v>469384</v>
      </c>
      <c r="M278" s="44"/>
      <c r="N278" s="127">
        <v>54</v>
      </c>
      <c r="O278" s="127">
        <v>108</v>
      </c>
      <c r="P278" s="127">
        <v>2023</v>
      </c>
      <c r="Q278" s="127">
        <v>3</v>
      </c>
      <c r="R278" s="128" t="s">
        <v>115</v>
      </c>
      <c r="S278" s="127">
        <v>1</v>
      </c>
      <c r="T278" s="127">
        <v>1</v>
      </c>
      <c r="U278" s="127">
        <v>932052</v>
      </c>
      <c r="V278" s="127">
        <v>71504</v>
      </c>
      <c r="W278" s="127">
        <v>64678</v>
      </c>
      <c r="X278" s="127">
        <v>313219</v>
      </c>
      <c r="Y278" s="127">
        <v>13267</v>
      </c>
      <c r="Z278" s="127">
        <v>391164</v>
      </c>
      <c r="AA278" s="127">
        <v>48950</v>
      </c>
      <c r="AB278" s="127">
        <v>420434</v>
      </c>
      <c r="AC278" s="127">
        <v>469384</v>
      </c>
      <c r="AE278" s="129">
        <f t="shared" si="10"/>
        <v>0</v>
      </c>
      <c r="AF278" s="129">
        <f t="shared" si="10"/>
        <v>0</v>
      </c>
      <c r="AG278" s="129">
        <f t="shared" si="10"/>
        <v>0</v>
      </c>
      <c r="AH278" s="129">
        <f t="shared" si="9"/>
        <v>0</v>
      </c>
      <c r="AI278" s="129">
        <f t="shared" si="9"/>
        <v>0</v>
      </c>
      <c r="AJ278" s="129">
        <f t="shared" si="9"/>
        <v>0</v>
      </c>
      <c r="AK278" s="129">
        <f t="shared" si="9"/>
        <v>0</v>
      </c>
      <c r="AL278" s="129">
        <f t="shared" si="9"/>
        <v>0</v>
      </c>
      <c r="AM278" s="129">
        <f t="shared" si="9"/>
        <v>0</v>
      </c>
    </row>
    <row r="279" spans="1:39" s="45" customFormat="1" ht="15" customHeight="1" x14ac:dyDescent="0.25">
      <c r="A279" s="71"/>
      <c r="B279" s="56">
        <v>2023</v>
      </c>
      <c r="C279" s="50" t="s">
        <v>26</v>
      </c>
      <c r="D279" s="51">
        <v>904330</v>
      </c>
      <c r="E279" s="51">
        <v>94266</v>
      </c>
      <c r="F279" s="51">
        <v>40846</v>
      </c>
      <c r="G279" s="51">
        <v>295609</v>
      </c>
      <c r="H279" s="51">
        <v>13173</v>
      </c>
      <c r="I279" s="51">
        <v>349628</v>
      </c>
      <c r="J279" s="51">
        <v>39738</v>
      </c>
      <c r="K279" s="51">
        <v>420698</v>
      </c>
      <c r="L279" s="51">
        <v>460436</v>
      </c>
      <c r="M279" s="44"/>
      <c r="N279" s="127">
        <v>54</v>
      </c>
      <c r="O279" s="127">
        <v>109</v>
      </c>
      <c r="P279" s="127">
        <v>2023</v>
      </c>
      <c r="Q279" s="127">
        <v>4</v>
      </c>
      <c r="R279" s="128" t="s">
        <v>115</v>
      </c>
      <c r="S279" s="127">
        <v>1</v>
      </c>
      <c r="T279" s="127">
        <v>1</v>
      </c>
      <c r="U279" s="127">
        <v>904330</v>
      </c>
      <c r="V279" s="127">
        <v>94266</v>
      </c>
      <c r="W279" s="127">
        <v>40846</v>
      </c>
      <c r="X279" s="127">
        <v>295609</v>
      </c>
      <c r="Y279" s="127">
        <v>13173</v>
      </c>
      <c r="Z279" s="127">
        <v>349628</v>
      </c>
      <c r="AA279" s="127">
        <v>39738</v>
      </c>
      <c r="AB279" s="127">
        <v>420698</v>
      </c>
      <c r="AC279" s="127">
        <v>460436</v>
      </c>
      <c r="AE279" s="129">
        <f t="shared" si="10"/>
        <v>0</v>
      </c>
      <c r="AF279" s="129">
        <f t="shared" si="10"/>
        <v>0</v>
      </c>
      <c r="AG279" s="129">
        <f t="shared" si="10"/>
        <v>0</v>
      </c>
      <c r="AH279" s="129">
        <f t="shared" si="9"/>
        <v>0</v>
      </c>
      <c r="AI279" s="129">
        <f t="shared" si="9"/>
        <v>0</v>
      </c>
      <c r="AJ279" s="129">
        <f t="shared" si="9"/>
        <v>0</v>
      </c>
      <c r="AK279" s="129">
        <f t="shared" si="9"/>
        <v>0</v>
      </c>
      <c r="AL279" s="129">
        <f t="shared" si="9"/>
        <v>0</v>
      </c>
      <c r="AM279" s="129">
        <f t="shared" si="9"/>
        <v>0</v>
      </c>
    </row>
    <row r="280" spans="1:39" s="45" customFormat="1" ht="15" customHeight="1" x14ac:dyDescent="0.25">
      <c r="A280" s="71"/>
      <c r="B280" s="81">
        <v>2024</v>
      </c>
      <c r="C280" s="42" t="s">
        <v>27</v>
      </c>
      <c r="D280" s="43">
        <v>898100</v>
      </c>
      <c r="E280" s="43">
        <v>109609</v>
      </c>
      <c r="F280" s="43">
        <v>71792</v>
      </c>
      <c r="G280" s="43">
        <v>237047</v>
      </c>
      <c r="H280" s="43">
        <v>20316</v>
      </c>
      <c r="I280" s="43">
        <v>329155</v>
      </c>
      <c r="J280" s="43">
        <v>53631</v>
      </c>
      <c r="K280" s="43">
        <v>405705</v>
      </c>
      <c r="L280" s="43">
        <v>459336</v>
      </c>
      <c r="M280" s="44"/>
      <c r="N280" s="127">
        <v>54</v>
      </c>
      <c r="O280" s="127">
        <v>110</v>
      </c>
      <c r="P280" s="127">
        <v>2024</v>
      </c>
      <c r="Q280" s="127">
        <v>1</v>
      </c>
      <c r="R280" s="128" t="s">
        <v>115</v>
      </c>
      <c r="S280" s="127">
        <v>1</v>
      </c>
      <c r="T280" s="127">
        <v>1</v>
      </c>
      <c r="U280" s="127">
        <v>898100</v>
      </c>
      <c r="V280" s="127">
        <v>109609</v>
      </c>
      <c r="W280" s="127">
        <v>71792</v>
      </c>
      <c r="X280" s="127">
        <v>237047</v>
      </c>
      <c r="Y280" s="127">
        <v>20316</v>
      </c>
      <c r="Z280" s="127">
        <v>329155</v>
      </c>
      <c r="AA280" s="127">
        <v>53631</v>
      </c>
      <c r="AB280" s="127">
        <v>405705</v>
      </c>
      <c r="AC280" s="127">
        <v>459336</v>
      </c>
      <c r="AE280" s="129">
        <f t="shared" si="10"/>
        <v>0</v>
      </c>
      <c r="AF280" s="129">
        <f t="shared" si="10"/>
        <v>0</v>
      </c>
      <c r="AG280" s="129">
        <f t="shared" si="10"/>
        <v>0</v>
      </c>
      <c r="AH280" s="129">
        <f t="shared" si="9"/>
        <v>0</v>
      </c>
      <c r="AI280" s="129">
        <f t="shared" si="9"/>
        <v>0</v>
      </c>
      <c r="AJ280" s="129">
        <f t="shared" si="9"/>
        <v>0</v>
      </c>
      <c r="AK280" s="129">
        <f t="shared" ref="AK280:AM343" si="11">AA280-J280</f>
        <v>0</v>
      </c>
      <c r="AL280" s="129">
        <f t="shared" si="11"/>
        <v>0</v>
      </c>
      <c r="AM280" s="129">
        <f t="shared" si="11"/>
        <v>0</v>
      </c>
    </row>
    <row r="281" spans="1:39" s="45" customFormat="1" ht="15" customHeight="1" x14ac:dyDescent="0.25">
      <c r="A281" s="71"/>
      <c r="B281" s="56">
        <v>2024</v>
      </c>
      <c r="C281" s="50" t="s">
        <v>28</v>
      </c>
      <c r="D281" s="51">
        <v>922880</v>
      </c>
      <c r="E281" s="51">
        <v>108305</v>
      </c>
      <c r="F281" s="51">
        <v>153583</v>
      </c>
      <c r="G281" s="51">
        <v>223043</v>
      </c>
      <c r="H281" s="51">
        <v>16816</v>
      </c>
      <c r="I281" s="51">
        <v>393442</v>
      </c>
      <c r="J281" s="51">
        <v>37883</v>
      </c>
      <c r="K281" s="51">
        <v>383250</v>
      </c>
      <c r="L281" s="51">
        <v>421133</v>
      </c>
      <c r="M281" s="44"/>
      <c r="N281" s="127">
        <v>54</v>
      </c>
      <c r="O281" s="127">
        <v>111</v>
      </c>
      <c r="P281" s="127">
        <v>2024</v>
      </c>
      <c r="Q281" s="127">
        <v>2</v>
      </c>
      <c r="R281" s="128" t="s">
        <v>115</v>
      </c>
      <c r="S281" s="127">
        <v>1</v>
      </c>
      <c r="T281" s="127">
        <v>1</v>
      </c>
      <c r="U281" s="127">
        <v>922880</v>
      </c>
      <c r="V281" s="127">
        <v>108305</v>
      </c>
      <c r="W281" s="127">
        <v>153583</v>
      </c>
      <c r="X281" s="127">
        <v>223043</v>
      </c>
      <c r="Y281" s="127">
        <v>16816</v>
      </c>
      <c r="Z281" s="127">
        <v>393442</v>
      </c>
      <c r="AA281" s="127">
        <v>37883</v>
      </c>
      <c r="AB281" s="127">
        <v>383250</v>
      </c>
      <c r="AC281" s="127">
        <v>421133</v>
      </c>
      <c r="AE281" s="129">
        <f t="shared" si="10"/>
        <v>0</v>
      </c>
      <c r="AF281" s="129">
        <f t="shared" si="10"/>
        <v>0</v>
      </c>
      <c r="AG281" s="129">
        <f t="shared" si="10"/>
        <v>0</v>
      </c>
      <c r="AH281" s="129">
        <f t="shared" si="10"/>
        <v>0</v>
      </c>
      <c r="AI281" s="129">
        <f t="shared" si="10"/>
        <v>0</v>
      </c>
      <c r="AJ281" s="129">
        <f t="shared" si="10"/>
        <v>0</v>
      </c>
      <c r="AK281" s="129">
        <f t="shared" si="11"/>
        <v>0</v>
      </c>
      <c r="AL281" s="129">
        <f t="shared" si="11"/>
        <v>0</v>
      </c>
      <c r="AM281" s="129">
        <f t="shared" si="11"/>
        <v>0</v>
      </c>
    </row>
    <row r="282" spans="1:39" s="45" customFormat="1" ht="15" customHeight="1" x14ac:dyDescent="0.25">
      <c r="A282" s="71"/>
      <c r="B282" s="48">
        <v>2024</v>
      </c>
      <c r="C282" s="42" t="s">
        <v>25</v>
      </c>
      <c r="D282" s="43">
        <v>863556</v>
      </c>
      <c r="E282" s="43">
        <v>101385</v>
      </c>
      <c r="F282" s="43">
        <v>49061</v>
      </c>
      <c r="G282" s="43">
        <v>286416</v>
      </c>
      <c r="H282" s="43">
        <v>12413</v>
      </c>
      <c r="I282" s="43">
        <v>347890</v>
      </c>
      <c r="J282" s="43">
        <v>30821</v>
      </c>
      <c r="K282" s="43">
        <v>383460</v>
      </c>
      <c r="L282" s="43">
        <v>414281</v>
      </c>
      <c r="M282" s="44"/>
      <c r="N282" s="127">
        <v>54</v>
      </c>
      <c r="O282" s="127">
        <v>112</v>
      </c>
      <c r="P282" s="127">
        <v>2024</v>
      </c>
      <c r="Q282" s="127">
        <v>3</v>
      </c>
      <c r="R282" s="128" t="s">
        <v>115</v>
      </c>
      <c r="S282" s="127">
        <v>1</v>
      </c>
      <c r="T282" s="127">
        <v>1</v>
      </c>
      <c r="U282" s="127">
        <v>863556</v>
      </c>
      <c r="V282" s="127">
        <v>101385</v>
      </c>
      <c r="W282" s="127">
        <v>49061</v>
      </c>
      <c r="X282" s="127">
        <v>286416</v>
      </c>
      <c r="Y282" s="127">
        <v>12413</v>
      </c>
      <c r="Z282" s="127">
        <v>347890</v>
      </c>
      <c r="AA282" s="127">
        <v>30821</v>
      </c>
      <c r="AB282" s="127">
        <v>383460</v>
      </c>
      <c r="AC282" s="127">
        <v>414281</v>
      </c>
      <c r="AE282" s="129">
        <f t="shared" si="10"/>
        <v>0</v>
      </c>
      <c r="AF282" s="129">
        <f t="shared" si="10"/>
        <v>0</v>
      </c>
      <c r="AG282" s="129">
        <f t="shared" si="10"/>
        <v>0</v>
      </c>
      <c r="AH282" s="129">
        <f t="shared" si="10"/>
        <v>0</v>
      </c>
      <c r="AI282" s="129">
        <f t="shared" si="10"/>
        <v>0</v>
      </c>
      <c r="AJ282" s="129">
        <f t="shared" si="10"/>
        <v>0</v>
      </c>
      <c r="AK282" s="129">
        <f t="shared" si="11"/>
        <v>0</v>
      </c>
      <c r="AL282" s="129">
        <f t="shared" si="11"/>
        <v>0</v>
      </c>
      <c r="AM282" s="129">
        <f t="shared" si="11"/>
        <v>0</v>
      </c>
    </row>
    <row r="283" spans="1:39" s="45" customFormat="1" ht="15" customHeight="1" x14ac:dyDescent="0.25">
      <c r="A283" s="71"/>
      <c r="B283" s="56">
        <v>2024</v>
      </c>
      <c r="C283" s="50" t="s">
        <v>26</v>
      </c>
      <c r="D283" s="51">
        <v>823513</v>
      </c>
      <c r="E283" s="51">
        <v>84642</v>
      </c>
      <c r="F283" s="51">
        <v>64192</v>
      </c>
      <c r="G283" s="51">
        <v>279146</v>
      </c>
      <c r="H283" s="51">
        <v>12790</v>
      </c>
      <c r="I283" s="51">
        <v>356128</v>
      </c>
      <c r="J283" s="51">
        <v>35935</v>
      </c>
      <c r="K283" s="51">
        <v>346808</v>
      </c>
      <c r="L283" s="51">
        <v>382743</v>
      </c>
      <c r="M283" s="44"/>
      <c r="N283" s="127">
        <v>54</v>
      </c>
      <c r="O283" s="127">
        <v>113</v>
      </c>
      <c r="P283" s="127">
        <v>2024</v>
      </c>
      <c r="Q283" s="127">
        <v>4</v>
      </c>
      <c r="R283" s="128" t="s">
        <v>115</v>
      </c>
      <c r="S283" s="127">
        <v>1</v>
      </c>
      <c r="T283" s="127">
        <v>1</v>
      </c>
      <c r="U283" s="127">
        <v>823513</v>
      </c>
      <c r="V283" s="127">
        <v>84642</v>
      </c>
      <c r="W283" s="127">
        <v>64192</v>
      </c>
      <c r="X283" s="127">
        <v>279146</v>
      </c>
      <c r="Y283" s="127">
        <v>12790</v>
      </c>
      <c r="Z283" s="127">
        <v>356128</v>
      </c>
      <c r="AA283" s="127">
        <v>35935</v>
      </c>
      <c r="AB283" s="127">
        <v>346808</v>
      </c>
      <c r="AC283" s="127">
        <v>382743</v>
      </c>
      <c r="AE283" s="129">
        <f t="shared" si="10"/>
        <v>0</v>
      </c>
      <c r="AF283" s="129">
        <f t="shared" si="10"/>
        <v>0</v>
      </c>
      <c r="AG283" s="129">
        <f t="shared" si="10"/>
        <v>0</v>
      </c>
      <c r="AH283" s="129">
        <f t="shared" si="10"/>
        <v>0</v>
      </c>
      <c r="AI283" s="129">
        <f t="shared" si="10"/>
        <v>0</v>
      </c>
      <c r="AJ283" s="129">
        <f t="shared" si="10"/>
        <v>0</v>
      </c>
      <c r="AK283" s="129">
        <f t="shared" si="11"/>
        <v>0</v>
      </c>
      <c r="AL283" s="129">
        <f t="shared" si="11"/>
        <v>0</v>
      </c>
      <c r="AM283" s="129">
        <f t="shared" si="11"/>
        <v>0</v>
      </c>
    </row>
    <row r="284" spans="1:39" s="45" customFormat="1" ht="15" customHeight="1" x14ac:dyDescent="0.25">
      <c r="A284" s="71"/>
      <c r="B284" s="81">
        <v>2025</v>
      </c>
      <c r="C284" s="42" t="s">
        <v>27</v>
      </c>
      <c r="D284" s="43">
        <v>805749</v>
      </c>
      <c r="E284" s="43">
        <v>45534</v>
      </c>
      <c r="F284" s="43">
        <v>75962</v>
      </c>
      <c r="G284" s="43">
        <v>289693</v>
      </c>
      <c r="H284" s="43">
        <v>12523</v>
      </c>
      <c r="I284" s="43">
        <v>378178</v>
      </c>
      <c r="J284" s="43">
        <v>42206</v>
      </c>
      <c r="K284" s="43">
        <v>339831</v>
      </c>
      <c r="L284" s="43">
        <v>382037</v>
      </c>
      <c r="M284" s="44"/>
      <c r="N284" s="127">
        <v>54</v>
      </c>
      <c r="O284" s="127">
        <v>114</v>
      </c>
      <c r="P284" s="127">
        <v>2025</v>
      </c>
      <c r="Q284" s="127">
        <v>1</v>
      </c>
      <c r="R284" s="128" t="s">
        <v>115</v>
      </c>
      <c r="S284" s="127">
        <v>1</v>
      </c>
      <c r="T284" s="127">
        <v>1</v>
      </c>
      <c r="U284" s="127">
        <v>805749</v>
      </c>
      <c r="V284" s="127">
        <v>45534</v>
      </c>
      <c r="W284" s="127">
        <v>75962</v>
      </c>
      <c r="X284" s="127">
        <v>289693</v>
      </c>
      <c r="Y284" s="127">
        <v>12523</v>
      </c>
      <c r="Z284" s="127">
        <v>378178</v>
      </c>
      <c r="AA284" s="127">
        <v>42206</v>
      </c>
      <c r="AB284" s="127">
        <v>339831</v>
      </c>
      <c r="AC284" s="127">
        <v>382037</v>
      </c>
      <c r="AE284" s="129">
        <f t="shared" si="10"/>
        <v>0</v>
      </c>
      <c r="AF284" s="129">
        <f t="shared" si="10"/>
        <v>0</v>
      </c>
      <c r="AG284" s="129">
        <f t="shared" si="10"/>
        <v>0</v>
      </c>
      <c r="AH284" s="129">
        <f t="shared" si="10"/>
        <v>0</v>
      </c>
      <c r="AI284" s="129">
        <f t="shared" si="10"/>
        <v>0</v>
      </c>
      <c r="AJ284" s="129">
        <f t="shared" si="10"/>
        <v>0</v>
      </c>
      <c r="AK284" s="129">
        <f t="shared" si="11"/>
        <v>0</v>
      </c>
      <c r="AL284" s="129">
        <f t="shared" si="11"/>
        <v>0</v>
      </c>
      <c r="AM284" s="129">
        <f t="shared" si="11"/>
        <v>0</v>
      </c>
    </row>
    <row r="285" spans="1:39" s="45" customFormat="1" ht="15" customHeight="1" x14ac:dyDescent="0.25">
      <c r="A285" s="71"/>
      <c r="B285" s="56">
        <v>2025</v>
      </c>
      <c r="C285" s="50" t="s">
        <v>28</v>
      </c>
      <c r="D285" s="51">
        <v>803860</v>
      </c>
      <c r="E285" s="51">
        <v>95610</v>
      </c>
      <c r="F285" s="51">
        <v>63739</v>
      </c>
      <c r="G285" s="51">
        <v>284611</v>
      </c>
      <c r="H285" s="51">
        <v>11690</v>
      </c>
      <c r="I285" s="51">
        <v>360040</v>
      </c>
      <c r="J285" s="51">
        <v>31516</v>
      </c>
      <c r="K285" s="51">
        <v>316694</v>
      </c>
      <c r="L285" s="51">
        <v>348210</v>
      </c>
      <c r="M285" s="44"/>
      <c r="N285" s="127">
        <v>54</v>
      </c>
      <c r="O285" s="127">
        <v>115</v>
      </c>
      <c r="P285" s="127">
        <v>2025</v>
      </c>
      <c r="Q285" s="127">
        <v>2</v>
      </c>
      <c r="R285" s="128" t="s">
        <v>115</v>
      </c>
      <c r="S285" s="127">
        <v>1</v>
      </c>
      <c r="T285" s="127">
        <v>1</v>
      </c>
      <c r="U285" s="127">
        <v>803860</v>
      </c>
      <c r="V285" s="127">
        <v>95610</v>
      </c>
      <c r="W285" s="127">
        <v>63739</v>
      </c>
      <c r="X285" s="127">
        <v>284611</v>
      </c>
      <c r="Y285" s="127">
        <v>11690</v>
      </c>
      <c r="Z285" s="127">
        <v>360040</v>
      </c>
      <c r="AA285" s="127">
        <v>31516</v>
      </c>
      <c r="AB285" s="127">
        <v>316694</v>
      </c>
      <c r="AC285" s="127">
        <v>348210</v>
      </c>
      <c r="AE285" s="129">
        <f t="shared" si="10"/>
        <v>0</v>
      </c>
      <c r="AF285" s="129">
        <f t="shared" si="10"/>
        <v>0</v>
      </c>
      <c r="AG285" s="129">
        <f t="shared" si="10"/>
        <v>0</v>
      </c>
      <c r="AH285" s="129">
        <f t="shared" si="10"/>
        <v>0</v>
      </c>
      <c r="AI285" s="129">
        <f t="shared" si="10"/>
        <v>0</v>
      </c>
      <c r="AJ285" s="129">
        <f t="shared" si="10"/>
        <v>0</v>
      </c>
      <c r="AK285" s="129">
        <f t="shared" si="11"/>
        <v>0</v>
      </c>
      <c r="AL285" s="129">
        <f t="shared" si="11"/>
        <v>0</v>
      </c>
      <c r="AM285" s="129">
        <f t="shared" si="11"/>
        <v>0</v>
      </c>
    </row>
    <row r="286" spans="1:39" s="45" customFormat="1" ht="15" customHeight="1" x14ac:dyDescent="0.25">
      <c r="A286" s="71"/>
      <c r="B286" s="48">
        <v>2025</v>
      </c>
      <c r="C286" s="42" t="s">
        <v>25</v>
      </c>
      <c r="D286" s="43">
        <v>750233</v>
      </c>
      <c r="E286" s="43">
        <v>86706</v>
      </c>
      <c r="F286" s="43">
        <v>40715</v>
      </c>
      <c r="G286" s="43">
        <v>259782</v>
      </c>
      <c r="H286" s="43">
        <v>12981</v>
      </c>
      <c r="I286" s="43">
        <v>313478</v>
      </c>
      <c r="J286" s="43">
        <v>38202</v>
      </c>
      <c r="K286" s="43">
        <v>311847</v>
      </c>
      <c r="L286" s="43">
        <v>350049</v>
      </c>
      <c r="M286" s="44"/>
      <c r="N286" s="127">
        <v>54</v>
      </c>
      <c r="O286" s="127">
        <v>116</v>
      </c>
      <c r="P286" s="127">
        <v>2025</v>
      </c>
      <c r="Q286" s="127">
        <v>3</v>
      </c>
      <c r="R286" s="128" t="s">
        <v>115</v>
      </c>
      <c r="S286" s="127">
        <v>1</v>
      </c>
      <c r="T286" s="127">
        <v>1</v>
      </c>
      <c r="U286" s="127">
        <v>750233</v>
      </c>
      <c r="V286" s="127">
        <v>86706</v>
      </c>
      <c r="W286" s="127">
        <v>40715</v>
      </c>
      <c r="X286" s="127">
        <v>259782</v>
      </c>
      <c r="Y286" s="127">
        <v>12981</v>
      </c>
      <c r="Z286" s="127">
        <v>313478</v>
      </c>
      <c r="AA286" s="127">
        <v>38202</v>
      </c>
      <c r="AB286" s="127">
        <v>311847</v>
      </c>
      <c r="AC286" s="127">
        <v>350049</v>
      </c>
      <c r="AE286" s="129">
        <f t="shared" si="10"/>
        <v>0</v>
      </c>
      <c r="AF286" s="129">
        <f t="shared" si="10"/>
        <v>0</v>
      </c>
      <c r="AG286" s="129">
        <f t="shared" si="10"/>
        <v>0</v>
      </c>
      <c r="AH286" s="129">
        <f t="shared" si="10"/>
        <v>0</v>
      </c>
      <c r="AI286" s="129">
        <f t="shared" si="10"/>
        <v>0</v>
      </c>
      <c r="AJ286" s="129">
        <f t="shared" si="10"/>
        <v>0</v>
      </c>
      <c r="AK286" s="129">
        <f t="shared" si="11"/>
        <v>0</v>
      </c>
      <c r="AL286" s="129">
        <f t="shared" si="11"/>
        <v>0</v>
      </c>
      <c r="AM286" s="129">
        <f t="shared" si="11"/>
        <v>0</v>
      </c>
    </row>
    <row r="287" spans="1:39" s="45" customFormat="1" ht="15" customHeight="1" x14ac:dyDescent="0.25">
      <c r="A287" s="71"/>
      <c r="B287" s="56">
        <v>2025</v>
      </c>
      <c r="C287" s="50" t="s">
        <v>26</v>
      </c>
      <c r="D287" s="51">
        <v>725736</v>
      </c>
      <c r="E287" s="51">
        <v>43869</v>
      </c>
      <c r="F287" s="51">
        <v>69214</v>
      </c>
      <c r="G287" s="51">
        <v>257360</v>
      </c>
      <c r="H287" s="51">
        <v>21482</v>
      </c>
      <c r="I287" s="51">
        <v>348056</v>
      </c>
      <c r="J287" s="51">
        <v>33797</v>
      </c>
      <c r="K287" s="51">
        <v>300014</v>
      </c>
      <c r="L287" s="51">
        <v>333811</v>
      </c>
      <c r="M287" s="44"/>
      <c r="N287" s="127">
        <v>54</v>
      </c>
      <c r="O287" s="127">
        <v>117</v>
      </c>
      <c r="P287" s="127">
        <v>2025</v>
      </c>
      <c r="Q287" s="127">
        <v>4</v>
      </c>
      <c r="R287" s="128" t="s">
        <v>115</v>
      </c>
      <c r="S287" s="127">
        <v>1</v>
      </c>
      <c r="T287" s="127">
        <v>1</v>
      </c>
      <c r="U287" s="127">
        <v>725736</v>
      </c>
      <c r="V287" s="127">
        <v>43869</v>
      </c>
      <c r="W287" s="127">
        <v>69214</v>
      </c>
      <c r="X287" s="127">
        <v>257360</v>
      </c>
      <c r="Y287" s="127">
        <v>21482</v>
      </c>
      <c r="Z287" s="127">
        <v>348056</v>
      </c>
      <c r="AA287" s="127">
        <v>33797</v>
      </c>
      <c r="AB287" s="127">
        <v>300014</v>
      </c>
      <c r="AC287" s="127">
        <v>333811</v>
      </c>
      <c r="AE287" s="129">
        <f t="shared" si="10"/>
        <v>0</v>
      </c>
      <c r="AF287" s="129">
        <f t="shared" si="10"/>
        <v>0</v>
      </c>
      <c r="AG287" s="129">
        <f t="shared" si="10"/>
        <v>0</v>
      </c>
      <c r="AH287" s="129">
        <f t="shared" si="10"/>
        <v>0</v>
      </c>
      <c r="AI287" s="129">
        <f t="shared" si="10"/>
        <v>0</v>
      </c>
      <c r="AJ287" s="129">
        <f t="shared" si="10"/>
        <v>0</v>
      </c>
      <c r="AK287" s="129">
        <f t="shared" si="11"/>
        <v>0</v>
      </c>
      <c r="AL287" s="129">
        <f t="shared" si="11"/>
        <v>0</v>
      </c>
      <c r="AM287" s="129">
        <f t="shared" si="11"/>
        <v>0</v>
      </c>
    </row>
    <row r="288" spans="1:39" s="45" customFormat="1" ht="15" customHeight="1" x14ac:dyDescent="0.25">
      <c r="A288" s="75"/>
      <c r="B288" s="82">
        <v>2026</v>
      </c>
      <c r="C288" s="46" t="s">
        <v>27</v>
      </c>
      <c r="D288" s="47">
        <v>724509</v>
      </c>
      <c r="E288" s="47">
        <v>93287</v>
      </c>
      <c r="F288" s="47">
        <v>48634</v>
      </c>
      <c r="G288" s="47">
        <v>245384</v>
      </c>
      <c r="H288" s="47">
        <v>15550</v>
      </c>
      <c r="I288" s="47">
        <v>309568</v>
      </c>
      <c r="J288" s="47">
        <v>25719</v>
      </c>
      <c r="K288" s="47">
        <v>295935</v>
      </c>
      <c r="L288" s="47">
        <v>321654</v>
      </c>
      <c r="M288" s="44"/>
      <c r="N288" s="127">
        <v>54</v>
      </c>
      <c r="O288" s="127">
        <v>118</v>
      </c>
      <c r="P288" s="127">
        <v>2026</v>
      </c>
      <c r="Q288" s="127">
        <v>1</v>
      </c>
      <c r="R288" s="128" t="s">
        <v>115</v>
      </c>
      <c r="S288" s="127">
        <v>1</v>
      </c>
      <c r="T288" s="127">
        <v>1</v>
      </c>
      <c r="U288" s="127">
        <v>724509</v>
      </c>
      <c r="V288" s="127">
        <v>93287</v>
      </c>
      <c r="W288" s="127">
        <v>48634</v>
      </c>
      <c r="X288" s="127">
        <v>245384</v>
      </c>
      <c r="Y288" s="127">
        <v>15550</v>
      </c>
      <c r="Z288" s="127">
        <v>309568</v>
      </c>
      <c r="AA288" s="127">
        <v>25719</v>
      </c>
      <c r="AB288" s="127">
        <v>295935</v>
      </c>
      <c r="AC288" s="127">
        <v>321654</v>
      </c>
      <c r="AE288" s="129">
        <f t="shared" si="10"/>
        <v>0</v>
      </c>
      <c r="AF288" s="129">
        <f t="shared" si="10"/>
        <v>0</v>
      </c>
      <c r="AG288" s="129">
        <f t="shared" si="10"/>
        <v>0</v>
      </c>
      <c r="AH288" s="129">
        <f t="shared" si="10"/>
        <v>0</v>
      </c>
      <c r="AI288" s="129">
        <f t="shared" si="10"/>
        <v>0</v>
      </c>
      <c r="AJ288" s="129">
        <f t="shared" si="10"/>
        <v>0</v>
      </c>
      <c r="AK288" s="129">
        <f t="shared" si="11"/>
        <v>0</v>
      </c>
      <c r="AL288" s="129">
        <f t="shared" si="11"/>
        <v>0</v>
      </c>
      <c r="AM288" s="129">
        <f t="shared" si="11"/>
        <v>0</v>
      </c>
    </row>
    <row r="289" spans="1:39" s="45" customFormat="1" ht="15" customHeight="1" x14ac:dyDescent="0.25">
      <c r="A289" s="71" t="s">
        <v>40</v>
      </c>
      <c r="B289" s="76">
        <v>2020</v>
      </c>
      <c r="C289" s="74" t="s">
        <v>25</v>
      </c>
      <c r="D289" s="51">
        <v>597620</v>
      </c>
      <c r="E289" s="51">
        <v>61233</v>
      </c>
      <c r="F289" s="51">
        <v>54391</v>
      </c>
      <c r="G289" s="51">
        <v>275063</v>
      </c>
      <c r="H289" s="51">
        <v>93835</v>
      </c>
      <c r="I289" s="51">
        <v>423289</v>
      </c>
      <c r="J289" s="51">
        <v>3523</v>
      </c>
      <c r="K289" s="51">
        <v>109575</v>
      </c>
      <c r="L289" s="51">
        <v>113098</v>
      </c>
      <c r="M289" s="44"/>
      <c r="N289" s="127">
        <v>17</v>
      </c>
      <c r="O289" s="127">
        <v>96</v>
      </c>
      <c r="P289" s="127">
        <v>2020</v>
      </c>
      <c r="Q289" s="127">
        <v>3</v>
      </c>
      <c r="R289" s="128" t="s">
        <v>115</v>
      </c>
      <c r="S289" s="127">
        <v>1</v>
      </c>
      <c r="T289" s="127">
        <v>1</v>
      </c>
      <c r="U289" s="127">
        <v>597620</v>
      </c>
      <c r="V289" s="127">
        <v>61233</v>
      </c>
      <c r="W289" s="127">
        <v>54391</v>
      </c>
      <c r="X289" s="127">
        <v>275063</v>
      </c>
      <c r="Y289" s="127">
        <v>93835</v>
      </c>
      <c r="Z289" s="127">
        <v>423289</v>
      </c>
      <c r="AA289" s="127">
        <v>3523</v>
      </c>
      <c r="AB289" s="127">
        <v>109575</v>
      </c>
      <c r="AC289" s="127">
        <v>113098</v>
      </c>
      <c r="AE289" s="129">
        <f t="shared" si="10"/>
        <v>0</v>
      </c>
      <c r="AF289" s="129">
        <f t="shared" si="10"/>
        <v>0</v>
      </c>
      <c r="AG289" s="129">
        <f t="shared" si="10"/>
        <v>0</v>
      </c>
      <c r="AH289" s="129">
        <f t="shared" si="10"/>
        <v>0</v>
      </c>
      <c r="AI289" s="129">
        <f t="shared" si="10"/>
        <v>0</v>
      </c>
      <c r="AJ289" s="129">
        <f t="shared" si="10"/>
        <v>0</v>
      </c>
      <c r="AK289" s="129">
        <f t="shared" si="11"/>
        <v>0</v>
      </c>
      <c r="AL289" s="129">
        <f t="shared" si="11"/>
        <v>0</v>
      </c>
      <c r="AM289" s="129">
        <f t="shared" si="11"/>
        <v>0</v>
      </c>
    </row>
    <row r="290" spans="1:39" s="45" customFormat="1" ht="15" customHeight="1" x14ac:dyDescent="0.25">
      <c r="A290" s="71"/>
      <c r="B290" s="48">
        <v>2020</v>
      </c>
      <c r="C290" s="42" t="s">
        <v>26</v>
      </c>
      <c r="D290" s="43">
        <v>638696</v>
      </c>
      <c r="E290" s="43">
        <v>96499</v>
      </c>
      <c r="F290" s="43">
        <v>102779</v>
      </c>
      <c r="G290" s="43">
        <v>318700</v>
      </c>
      <c r="H290" s="43">
        <v>5274</v>
      </c>
      <c r="I290" s="43">
        <v>426753</v>
      </c>
      <c r="J290" s="43">
        <v>12749</v>
      </c>
      <c r="K290" s="43">
        <v>102695</v>
      </c>
      <c r="L290" s="43">
        <v>115444</v>
      </c>
      <c r="M290" s="44"/>
      <c r="N290" s="127">
        <v>17</v>
      </c>
      <c r="O290" s="127">
        <v>97</v>
      </c>
      <c r="P290" s="127">
        <v>2020</v>
      </c>
      <c r="Q290" s="127">
        <v>4</v>
      </c>
      <c r="R290" s="128" t="s">
        <v>115</v>
      </c>
      <c r="S290" s="127">
        <v>1</v>
      </c>
      <c r="T290" s="127">
        <v>1</v>
      </c>
      <c r="U290" s="127">
        <v>638696</v>
      </c>
      <c r="V290" s="127">
        <v>96499</v>
      </c>
      <c r="W290" s="127">
        <v>102779</v>
      </c>
      <c r="X290" s="127">
        <v>318700</v>
      </c>
      <c r="Y290" s="127">
        <v>5274</v>
      </c>
      <c r="Z290" s="127">
        <v>426753</v>
      </c>
      <c r="AA290" s="127">
        <v>12749</v>
      </c>
      <c r="AB290" s="127">
        <v>102695</v>
      </c>
      <c r="AC290" s="127">
        <v>115444</v>
      </c>
      <c r="AE290" s="129">
        <f t="shared" si="10"/>
        <v>0</v>
      </c>
      <c r="AF290" s="129">
        <f t="shared" si="10"/>
        <v>0</v>
      </c>
      <c r="AG290" s="129">
        <f t="shared" si="10"/>
        <v>0</v>
      </c>
      <c r="AH290" s="129">
        <f t="shared" si="10"/>
        <v>0</v>
      </c>
      <c r="AI290" s="129">
        <f t="shared" si="10"/>
        <v>0</v>
      </c>
      <c r="AJ290" s="129">
        <f t="shared" si="10"/>
        <v>0</v>
      </c>
      <c r="AK290" s="129">
        <f t="shared" si="11"/>
        <v>0</v>
      </c>
      <c r="AL290" s="129">
        <f t="shared" si="11"/>
        <v>0</v>
      </c>
      <c r="AM290" s="129">
        <f t="shared" si="11"/>
        <v>0</v>
      </c>
    </row>
    <row r="291" spans="1:39" s="45" customFormat="1" ht="15" customHeight="1" x14ac:dyDescent="0.25">
      <c r="A291" s="71"/>
      <c r="B291" s="50">
        <v>2021</v>
      </c>
      <c r="C291" s="50" t="s">
        <v>27</v>
      </c>
      <c r="D291" s="51">
        <v>635262</v>
      </c>
      <c r="E291" s="51">
        <v>82321</v>
      </c>
      <c r="F291" s="51">
        <v>93938</v>
      </c>
      <c r="G291" s="51">
        <v>346847</v>
      </c>
      <c r="H291" s="51">
        <v>8723</v>
      </c>
      <c r="I291" s="51">
        <v>449508</v>
      </c>
      <c r="J291" s="51">
        <v>9142</v>
      </c>
      <c r="K291" s="51">
        <v>94291</v>
      </c>
      <c r="L291" s="51">
        <v>103433</v>
      </c>
      <c r="M291" s="44"/>
      <c r="N291" s="127">
        <v>17</v>
      </c>
      <c r="O291" s="127">
        <v>98</v>
      </c>
      <c r="P291" s="127">
        <v>2021</v>
      </c>
      <c r="Q291" s="127">
        <v>1</v>
      </c>
      <c r="R291" s="128" t="s">
        <v>115</v>
      </c>
      <c r="S291" s="127">
        <v>1</v>
      </c>
      <c r="T291" s="127">
        <v>1</v>
      </c>
      <c r="U291" s="127">
        <v>635262</v>
      </c>
      <c r="V291" s="127">
        <v>82321</v>
      </c>
      <c r="W291" s="127">
        <v>93938</v>
      </c>
      <c r="X291" s="127">
        <v>346847</v>
      </c>
      <c r="Y291" s="127">
        <v>8723</v>
      </c>
      <c r="Z291" s="127">
        <v>449508</v>
      </c>
      <c r="AA291" s="127">
        <v>9142</v>
      </c>
      <c r="AB291" s="127">
        <v>94291</v>
      </c>
      <c r="AC291" s="127">
        <v>103433</v>
      </c>
      <c r="AE291" s="129">
        <f t="shared" si="10"/>
        <v>0</v>
      </c>
      <c r="AF291" s="129">
        <f t="shared" si="10"/>
        <v>0</v>
      </c>
      <c r="AG291" s="129">
        <f t="shared" si="10"/>
        <v>0</v>
      </c>
      <c r="AH291" s="129">
        <f t="shared" si="10"/>
        <v>0</v>
      </c>
      <c r="AI291" s="129">
        <f t="shared" si="10"/>
        <v>0</v>
      </c>
      <c r="AJ291" s="129">
        <f t="shared" si="10"/>
        <v>0</v>
      </c>
      <c r="AK291" s="129">
        <f t="shared" si="11"/>
        <v>0</v>
      </c>
      <c r="AL291" s="129">
        <f t="shared" si="11"/>
        <v>0</v>
      </c>
      <c r="AM291" s="129">
        <f t="shared" si="11"/>
        <v>0</v>
      </c>
    </row>
    <row r="292" spans="1:39" s="45" customFormat="1" ht="15" customHeight="1" x14ac:dyDescent="0.25">
      <c r="A292" s="71"/>
      <c r="B292" s="48">
        <v>2021</v>
      </c>
      <c r="C292" s="42" t="s">
        <v>28</v>
      </c>
      <c r="D292" s="43">
        <v>638943</v>
      </c>
      <c r="E292" s="43">
        <v>65065</v>
      </c>
      <c r="F292" s="43">
        <v>85624</v>
      </c>
      <c r="G292" s="43">
        <v>374638</v>
      </c>
      <c r="H292" s="43">
        <v>7537</v>
      </c>
      <c r="I292" s="43">
        <v>467799</v>
      </c>
      <c r="J292" s="43">
        <v>26262</v>
      </c>
      <c r="K292" s="43">
        <v>79817</v>
      </c>
      <c r="L292" s="43">
        <v>106079</v>
      </c>
      <c r="M292" s="44"/>
      <c r="N292" s="127">
        <v>17</v>
      </c>
      <c r="O292" s="127">
        <v>99</v>
      </c>
      <c r="P292" s="127">
        <v>2021</v>
      </c>
      <c r="Q292" s="127">
        <v>2</v>
      </c>
      <c r="R292" s="128" t="s">
        <v>115</v>
      </c>
      <c r="S292" s="127">
        <v>1</v>
      </c>
      <c r="T292" s="127">
        <v>1</v>
      </c>
      <c r="U292" s="127">
        <v>638943</v>
      </c>
      <c r="V292" s="127">
        <v>65065</v>
      </c>
      <c r="W292" s="127">
        <v>85624</v>
      </c>
      <c r="X292" s="127">
        <v>374638</v>
      </c>
      <c r="Y292" s="127">
        <v>7537</v>
      </c>
      <c r="Z292" s="127">
        <v>467799</v>
      </c>
      <c r="AA292" s="127">
        <v>26262</v>
      </c>
      <c r="AB292" s="127">
        <v>79817</v>
      </c>
      <c r="AC292" s="127">
        <v>106079</v>
      </c>
      <c r="AE292" s="129">
        <f t="shared" si="10"/>
        <v>0</v>
      </c>
      <c r="AF292" s="129">
        <f t="shared" si="10"/>
        <v>0</v>
      </c>
      <c r="AG292" s="129">
        <f t="shared" si="10"/>
        <v>0</v>
      </c>
      <c r="AH292" s="129">
        <f t="shared" si="10"/>
        <v>0</v>
      </c>
      <c r="AI292" s="129">
        <f t="shared" si="10"/>
        <v>0</v>
      </c>
      <c r="AJ292" s="129">
        <f t="shared" si="10"/>
        <v>0</v>
      </c>
      <c r="AK292" s="129">
        <f t="shared" si="11"/>
        <v>0</v>
      </c>
      <c r="AL292" s="129">
        <f t="shared" si="11"/>
        <v>0</v>
      </c>
      <c r="AM292" s="129">
        <f t="shared" si="11"/>
        <v>0</v>
      </c>
    </row>
    <row r="293" spans="1:39" s="45" customFormat="1" ht="15" customHeight="1" x14ac:dyDescent="0.25">
      <c r="A293" s="71"/>
      <c r="B293" s="56">
        <v>2021</v>
      </c>
      <c r="C293" s="50" t="s">
        <v>25</v>
      </c>
      <c r="D293" s="51">
        <v>642407</v>
      </c>
      <c r="E293" s="51">
        <v>61868</v>
      </c>
      <c r="F293" s="51">
        <v>58006</v>
      </c>
      <c r="G293" s="51">
        <v>394177</v>
      </c>
      <c r="H293" s="51">
        <v>12536</v>
      </c>
      <c r="I293" s="51">
        <v>464719</v>
      </c>
      <c r="J293" s="51">
        <v>26647</v>
      </c>
      <c r="K293" s="51">
        <v>89173</v>
      </c>
      <c r="L293" s="51">
        <v>115820</v>
      </c>
      <c r="M293" s="44"/>
      <c r="N293" s="127">
        <v>17</v>
      </c>
      <c r="O293" s="127">
        <v>100</v>
      </c>
      <c r="P293" s="127">
        <v>2021</v>
      </c>
      <c r="Q293" s="127">
        <v>3</v>
      </c>
      <c r="R293" s="128" t="s">
        <v>115</v>
      </c>
      <c r="S293" s="127">
        <v>1</v>
      </c>
      <c r="T293" s="127">
        <v>1</v>
      </c>
      <c r="U293" s="127">
        <v>642407</v>
      </c>
      <c r="V293" s="127">
        <v>61868</v>
      </c>
      <c r="W293" s="127">
        <v>58006</v>
      </c>
      <c r="X293" s="127">
        <v>394177</v>
      </c>
      <c r="Y293" s="127">
        <v>12536</v>
      </c>
      <c r="Z293" s="127">
        <v>464719</v>
      </c>
      <c r="AA293" s="127">
        <v>26647</v>
      </c>
      <c r="AB293" s="127">
        <v>89173</v>
      </c>
      <c r="AC293" s="127">
        <v>115820</v>
      </c>
      <c r="AE293" s="129">
        <f t="shared" ref="AE293:AJ335" si="12">U293-D293</f>
        <v>0</v>
      </c>
      <c r="AF293" s="129">
        <f t="shared" si="12"/>
        <v>0</v>
      </c>
      <c r="AG293" s="129">
        <f t="shared" si="12"/>
        <v>0</v>
      </c>
      <c r="AH293" s="129">
        <f t="shared" si="12"/>
        <v>0</v>
      </c>
      <c r="AI293" s="129">
        <f t="shared" si="12"/>
        <v>0</v>
      </c>
      <c r="AJ293" s="129">
        <f t="shared" si="12"/>
        <v>0</v>
      </c>
      <c r="AK293" s="129">
        <f t="shared" si="11"/>
        <v>0</v>
      </c>
      <c r="AL293" s="129">
        <f t="shared" si="11"/>
        <v>0</v>
      </c>
      <c r="AM293" s="129">
        <f t="shared" si="11"/>
        <v>0</v>
      </c>
    </row>
    <row r="294" spans="1:39" s="45" customFormat="1" ht="15" customHeight="1" x14ac:dyDescent="0.25">
      <c r="A294" s="71"/>
      <c r="B294" s="48">
        <v>2021</v>
      </c>
      <c r="C294" s="42" t="s">
        <v>26</v>
      </c>
      <c r="D294" s="43">
        <v>635823</v>
      </c>
      <c r="E294" s="43">
        <v>62324</v>
      </c>
      <c r="F294" s="43">
        <v>64252</v>
      </c>
      <c r="G294" s="43">
        <v>377166</v>
      </c>
      <c r="H294" s="43">
        <v>6854</v>
      </c>
      <c r="I294" s="43">
        <v>448272</v>
      </c>
      <c r="J294" s="43">
        <v>29632</v>
      </c>
      <c r="K294" s="43">
        <v>95595</v>
      </c>
      <c r="L294" s="43">
        <v>125227</v>
      </c>
      <c r="M294" s="44"/>
      <c r="N294" s="127">
        <v>17</v>
      </c>
      <c r="O294" s="127">
        <v>101</v>
      </c>
      <c r="P294" s="127">
        <v>2021</v>
      </c>
      <c r="Q294" s="127">
        <v>4</v>
      </c>
      <c r="R294" s="128" t="s">
        <v>115</v>
      </c>
      <c r="S294" s="127">
        <v>1</v>
      </c>
      <c r="T294" s="127">
        <v>1</v>
      </c>
      <c r="U294" s="127">
        <v>635823</v>
      </c>
      <c r="V294" s="127">
        <v>62324</v>
      </c>
      <c r="W294" s="127">
        <v>64252</v>
      </c>
      <c r="X294" s="127">
        <v>377166</v>
      </c>
      <c r="Y294" s="127">
        <v>6854</v>
      </c>
      <c r="Z294" s="127">
        <v>448272</v>
      </c>
      <c r="AA294" s="127">
        <v>29632</v>
      </c>
      <c r="AB294" s="127">
        <v>95595</v>
      </c>
      <c r="AC294" s="127">
        <v>125227</v>
      </c>
      <c r="AE294" s="129">
        <f t="shared" si="12"/>
        <v>0</v>
      </c>
      <c r="AF294" s="129">
        <f t="shared" si="12"/>
        <v>0</v>
      </c>
      <c r="AG294" s="129">
        <f t="shared" si="12"/>
        <v>0</v>
      </c>
      <c r="AH294" s="129">
        <f t="shared" si="12"/>
        <v>0</v>
      </c>
      <c r="AI294" s="129">
        <f t="shared" si="12"/>
        <v>0</v>
      </c>
      <c r="AJ294" s="129">
        <f t="shared" si="12"/>
        <v>0</v>
      </c>
      <c r="AK294" s="129">
        <f t="shared" si="11"/>
        <v>0</v>
      </c>
      <c r="AL294" s="129">
        <f t="shared" si="11"/>
        <v>0</v>
      </c>
      <c r="AM294" s="129">
        <f t="shared" si="11"/>
        <v>0</v>
      </c>
    </row>
    <row r="295" spans="1:39" s="45" customFormat="1" ht="15" customHeight="1" x14ac:dyDescent="0.25">
      <c r="A295" s="71"/>
      <c r="B295" s="50">
        <v>2022</v>
      </c>
      <c r="C295" s="50" t="s">
        <v>27</v>
      </c>
      <c r="D295" s="51">
        <v>690134</v>
      </c>
      <c r="E295" s="51">
        <v>71684</v>
      </c>
      <c r="F295" s="51">
        <v>116653</v>
      </c>
      <c r="G295" s="51">
        <v>370084</v>
      </c>
      <c r="H295" s="51">
        <v>18085</v>
      </c>
      <c r="I295" s="51">
        <v>504822</v>
      </c>
      <c r="J295" s="51">
        <v>11102</v>
      </c>
      <c r="K295" s="51">
        <v>102526</v>
      </c>
      <c r="L295" s="51">
        <v>113628</v>
      </c>
      <c r="M295" s="44"/>
      <c r="N295" s="127">
        <v>17</v>
      </c>
      <c r="O295" s="127">
        <v>102</v>
      </c>
      <c r="P295" s="127">
        <v>2022</v>
      </c>
      <c r="Q295" s="127">
        <v>1</v>
      </c>
      <c r="R295" s="128" t="s">
        <v>115</v>
      </c>
      <c r="S295" s="127">
        <v>1</v>
      </c>
      <c r="T295" s="127">
        <v>1</v>
      </c>
      <c r="U295" s="127">
        <v>690134</v>
      </c>
      <c r="V295" s="127">
        <v>71684</v>
      </c>
      <c r="W295" s="127">
        <v>116653</v>
      </c>
      <c r="X295" s="127">
        <v>370084</v>
      </c>
      <c r="Y295" s="127">
        <v>18085</v>
      </c>
      <c r="Z295" s="127">
        <v>504822</v>
      </c>
      <c r="AA295" s="127">
        <v>11102</v>
      </c>
      <c r="AB295" s="127">
        <v>102526</v>
      </c>
      <c r="AC295" s="127">
        <v>113628</v>
      </c>
      <c r="AE295" s="129">
        <f t="shared" si="12"/>
        <v>0</v>
      </c>
      <c r="AF295" s="129">
        <f t="shared" si="12"/>
        <v>0</v>
      </c>
      <c r="AG295" s="129">
        <f t="shared" si="12"/>
        <v>0</v>
      </c>
      <c r="AH295" s="129">
        <f t="shared" si="12"/>
        <v>0</v>
      </c>
      <c r="AI295" s="129">
        <f t="shared" si="12"/>
        <v>0</v>
      </c>
      <c r="AJ295" s="129">
        <f t="shared" si="12"/>
        <v>0</v>
      </c>
      <c r="AK295" s="129">
        <f t="shared" si="11"/>
        <v>0</v>
      </c>
      <c r="AL295" s="129">
        <f t="shared" si="11"/>
        <v>0</v>
      </c>
      <c r="AM295" s="129">
        <f t="shared" si="11"/>
        <v>0</v>
      </c>
    </row>
    <row r="296" spans="1:39" s="45" customFormat="1" ht="15" customHeight="1" x14ac:dyDescent="0.25">
      <c r="A296" s="71"/>
      <c r="B296" s="48">
        <v>2022</v>
      </c>
      <c r="C296" s="42" t="s">
        <v>28</v>
      </c>
      <c r="D296" s="43">
        <v>665385</v>
      </c>
      <c r="E296" s="43">
        <v>51232</v>
      </c>
      <c r="F296" s="43">
        <v>47665</v>
      </c>
      <c r="G296" s="43">
        <v>433946</v>
      </c>
      <c r="H296" s="43">
        <v>4445</v>
      </c>
      <c r="I296" s="43">
        <v>486056</v>
      </c>
      <c r="J296" s="43">
        <v>24956</v>
      </c>
      <c r="K296" s="43">
        <v>103141</v>
      </c>
      <c r="L296" s="43">
        <v>128097</v>
      </c>
      <c r="M296" s="44"/>
      <c r="N296" s="127">
        <v>17</v>
      </c>
      <c r="O296" s="127">
        <v>103</v>
      </c>
      <c r="P296" s="127">
        <v>2022</v>
      </c>
      <c r="Q296" s="127">
        <v>2</v>
      </c>
      <c r="R296" s="128" t="s">
        <v>115</v>
      </c>
      <c r="S296" s="127">
        <v>1</v>
      </c>
      <c r="T296" s="127">
        <v>1</v>
      </c>
      <c r="U296" s="127">
        <v>665385</v>
      </c>
      <c r="V296" s="127">
        <v>51232</v>
      </c>
      <c r="W296" s="127">
        <v>47665</v>
      </c>
      <c r="X296" s="127">
        <v>433946</v>
      </c>
      <c r="Y296" s="127">
        <v>4445</v>
      </c>
      <c r="Z296" s="127">
        <v>486056</v>
      </c>
      <c r="AA296" s="127">
        <v>24956</v>
      </c>
      <c r="AB296" s="127">
        <v>103141</v>
      </c>
      <c r="AC296" s="127">
        <v>128097</v>
      </c>
      <c r="AE296" s="129">
        <f t="shared" si="12"/>
        <v>0</v>
      </c>
      <c r="AF296" s="129">
        <f t="shared" si="12"/>
        <v>0</v>
      </c>
      <c r="AG296" s="129">
        <f t="shared" si="12"/>
        <v>0</v>
      </c>
      <c r="AH296" s="129">
        <f t="shared" si="12"/>
        <v>0</v>
      </c>
      <c r="AI296" s="129">
        <f t="shared" si="12"/>
        <v>0</v>
      </c>
      <c r="AJ296" s="129">
        <f t="shared" si="12"/>
        <v>0</v>
      </c>
      <c r="AK296" s="129">
        <f t="shared" si="11"/>
        <v>0</v>
      </c>
      <c r="AL296" s="129">
        <f t="shared" si="11"/>
        <v>0</v>
      </c>
      <c r="AM296" s="129">
        <f t="shared" si="11"/>
        <v>0</v>
      </c>
    </row>
    <row r="297" spans="1:39" s="45" customFormat="1" ht="15" customHeight="1" x14ac:dyDescent="0.25">
      <c r="A297" s="71"/>
      <c r="B297" s="56">
        <v>2022</v>
      </c>
      <c r="C297" s="50" t="s">
        <v>25</v>
      </c>
      <c r="D297" s="51">
        <v>693600</v>
      </c>
      <c r="E297" s="51">
        <v>59723</v>
      </c>
      <c r="F297" s="51">
        <v>79447</v>
      </c>
      <c r="G297" s="51">
        <v>421281</v>
      </c>
      <c r="H297" s="51">
        <v>8719</v>
      </c>
      <c r="I297" s="51">
        <v>509447</v>
      </c>
      <c r="J297" s="51">
        <v>14613</v>
      </c>
      <c r="K297" s="51">
        <v>109817</v>
      </c>
      <c r="L297" s="51">
        <v>124430</v>
      </c>
      <c r="M297" s="44"/>
      <c r="N297" s="127">
        <v>17</v>
      </c>
      <c r="O297" s="127">
        <v>104</v>
      </c>
      <c r="P297" s="127">
        <v>2022</v>
      </c>
      <c r="Q297" s="127">
        <v>3</v>
      </c>
      <c r="R297" s="128" t="s">
        <v>115</v>
      </c>
      <c r="S297" s="127">
        <v>1</v>
      </c>
      <c r="T297" s="127">
        <v>1</v>
      </c>
      <c r="U297" s="127">
        <v>693600</v>
      </c>
      <c r="V297" s="127">
        <v>59723</v>
      </c>
      <c r="W297" s="127">
        <v>79447</v>
      </c>
      <c r="X297" s="127">
        <v>421281</v>
      </c>
      <c r="Y297" s="127">
        <v>8719</v>
      </c>
      <c r="Z297" s="127">
        <v>509447</v>
      </c>
      <c r="AA297" s="127">
        <v>14613</v>
      </c>
      <c r="AB297" s="127">
        <v>109817</v>
      </c>
      <c r="AC297" s="127">
        <v>124430</v>
      </c>
      <c r="AE297" s="129">
        <f t="shared" si="12"/>
        <v>0</v>
      </c>
      <c r="AF297" s="129">
        <f t="shared" si="12"/>
        <v>0</v>
      </c>
      <c r="AG297" s="129">
        <f t="shared" si="12"/>
        <v>0</v>
      </c>
      <c r="AH297" s="129">
        <f t="shared" si="12"/>
        <v>0</v>
      </c>
      <c r="AI297" s="129">
        <f t="shared" si="12"/>
        <v>0</v>
      </c>
      <c r="AJ297" s="129">
        <f t="shared" si="12"/>
        <v>0</v>
      </c>
      <c r="AK297" s="129">
        <f t="shared" si="11"/>
        <v>0</v>
      </c>
      <c r="AL297" s="129">
        <f t="shared" si="11"/>
        <v>0</v>
      </c>
      <c r="AM297" s="129">
        <f t="shared" si="11"/>
        <v>0</v>
      </c>
    </row>
    <row r="298" spans="1:39" s="45" customFormat="1" ht="15" customHeight="1" x14ac:dyDescent="0.25">
      <c r="A298" s="71"/>
      <c r="B298" s="48">
        <v>2022</v>
      </c>
      <c r="C298" s="42" t="s">
        <v>26</v>
      </c>
      <c r="D298" s="43">
        <v>733243</v>
      </c>
      <c r="E298" s="43">
        <v>120676</v>
      </c>
      <c r="F298" s="43">
        <v>99277</v>
      </c>
      <c r="G298" s="43">
        <v>387284</v>
      </c>
      <c r="H298" s="43">
        <v>11799</v>
      </c>
      <c r="I298" s="43">
        <v>498360</v>
      </c>
      <c r="J298" s="43">
        <v>14063</v>
      </c>
      <c r="K298" s="43">
        <v>100144</v>
      </c>
      <c r="L298" s="43">
        <v>114207</v>
      </c>
      <c r="M298" s="44"/>
      <c r="N298" s="127">
        <v>17</v>
      </c>
      <c r="O298" s="127">
        <v>105</v>
      </c>
      <c r="P298" s="127">
        <v>2022</v>
      </c>
      <c r="Q298" s="127">
        <v>4</v>
      </c>
      <c r="R298" s="128" t="s">
        <v>115</v>
      </c>
      <c r="S298" s="127">
        <v>1</v>
      </c>
      <c r="T298" s="127">
        <v>1</v>
      </c>
      <c r="U298" s="127">
        <v>733243</v>
      </c>
      <c r="V298" s="127">
        <v>120676</v>
      </c>
      <c r="W298" s="127">
        <v>99277</v>
      </c>
      <c r="X298" s="127">
        <v>387284</v>
      </c>
      <c r="Y298" s="127">
        <v>11799</v>
      </c>
      <c r="Z298" s="127">
        <v>498360</v>
      </c>
      <c r="AA298" s="127">
        <v>14063</v>
      </c>
      <c r="AB298" s="127">
        <v>100144</v>
      </c>
      <c r="AC298" s="127">
        <v>114207</v>
      </c>
      <c r="AE298" s="129">
        <f t="shared" si="12"/>
        <v>0</v>
      </c>
      <c r="AF298" s="129">
        <f t="shared" si="12"/>
        <v>0</v>
      </c>
      <c r="AG298" s="129">
        <f t="shared" si="12"/>
        <v>0</v>
      </c>
      <c r="AH298" s="129">
        <f t="shared" si="12"/>
        <v>0</v>
      </c>
      <c r="AI298" s="129">
        <f t="shared" si="12"/>
        <v>0</v>
      </c>
      <c r="AJ298" s="129">
        <f t="shared" si="12"/>
        <v>0</v>
      </c>
      <c r="AK298" s="129">
        <f t="shared" si="11"/>
        <v>0</v>
      </c>
      <c r="AL298" s="129">
        <f t="shared" si="11"/>
        <v>0</v>
      </c>
      <c r="AM298" s="129">
        <f t="shared" si="11"/>
        <v>0</v>
      </c>
    </row>
    <row r="299" spans="1:39" s="45" customFormat="1" ht="15" customHeight="1" x14ac:dyDescent="0.25">
      <c r="A299" s="71"/>
      <c r="B299" s="50">
        <v>2023</v>
      </c>
      <c r="C299" s="50" t="s">
        <v>27</v>
      </c>
      <c r="D299" s="51">
        <v>659302</v>
      </c>
      <c r="E299" s="51">
        <v>81826</v>
      </c>
      <c r="F299" s="51">
        <v>46498</v>
      </c>
      <c r="G299" s="51">
        <v>408436</v>
      </c>
      <c r="H299" s="51">
        <v>6432</v>
      </c>
      <c r="I299" s="51">
        <v>461366</v>
      </c>
      <c r="J299" s="51">
        <v>16779</v>
      </c>
      <c r="K299" s="51">
        <v>99331</v>
      </c>
      <c r="L299" s="51">
        <v>116110</v>
      </c>
      <c r="M299" s="44"/>
      <c r="N299" s="127">
        <v>17</v>
      </c>
      <c r="O299" s="127">
        <v>106</v>
      </c>
      <c r="P299" s="127">
        <v>2023</v>
      </c>
      <c r="Q299" s="127">
        <v>1</v>
      </c>
      <c r="R299" s="128" t="s">
        <v>115</v>
      </c>
      <c r="S299" s="127">
        <v>1</v>
      </c>
      <c r="T299" s="127">
        <v>1</v>
      </c>
      <c r="U299" s="127">
        <v>659302</v>
      </c>
      <c r="V299" s="127">
        <v>81826</v>
      </c>
      <c r="W299" s="127">
        <v>46498</v>
      </c>
      <c r="X299" s="127">
        <v>408436</v>
      </c>
      <c r="Y299" s="127">
        <v>6432</v>
      </c>
      <c r="Z299" s="127">
        <v>461366</v>
      </c>
      <c r="AA299" s="127">
        <v>16779</v>
      </c>
      <c r="AB299" s="127">
        <v>99331</v>
      </c>
      <c r="AC299" s="127">
        <v>116110</v>
      </c>
      <c r="AE299" s="129">
        <f t="shared" si="12"/>
        <v>0</v>
      </c>
      <c r="AF299" s="129">
        <f t="shared" si="12"/>
        <v>0</v>
      </c>
      <c r="AG299" s="129">
        <f t="shared" si="12"/>
        <v>0</v>
      </c>
      <c r="AH299" s="129">
        <f t="shared" si="12"/>
        <v>0</v>
      </c>
      <c r="AI299" s="129">
        <f t="shared" si="12"/>
        <v>0</v>
      </c>
      <c r="AJ299" s="129">
        <f t="shared" si="12"/>
        <v>0</v>
      </c>
      <c r="AK299" s="129">
        <f t="shared" si="11"/>
        <v>0</v>
      </c>
      <c r="AL299" s="129">
        <f t="shared" si="11"/>
        <v>0</v>
      </c>
      <c r="AM299" s="129">
        <f t="shared" si="11"/>
        <v>0</v>
      </c>
    </row>
    <row r="300" spans="1:39" s="45" customFormat="1" ht="15" customHeight="1" x14ac:dyDescent="0.25">
      <c r="A300" s="71"/>
      <c r="B300" s="48">
        <v>2023</v>
      </c>
      <c r="C300" s="42" t="s">
        <v>28</v>
      </c>
      <c r="D300" s="43">
        <v>625679</v>
      </c>
      <c r="E300" s="43">
        <v>32073</v>
      </c>
      <c r="F300" s="43">
        <v>49747</v>
      </c>
      <c r="G300" s="43">
        <v>391032</v>
      </c>
      <c r="H300" s="43">
        <v>9662</v>
      </c>
      <c r="I300" s="43">
        <v>450441</v>
      </c>
      <c r="J300" s="43">
        <v>46136</v>
      </c>
      <c r="K300" s="43">
        <v>97029</v>
      </c>
      <c r="L300" s="43">
        <v>143165</v>
      </c>
      <c r="M300" s="44"/>
      <c r="N300" s="127">
        <v>17</v>
      </c>
      <c r="O300" s="127">
        <v>107</v>
      </c>
      <c r="P300" s="127">
        <v>2023</v>
      </c>
      <c r="Q300" s="127">
        <v>2</v>
      </c>
      <c r="R300" s="128" t="s">
        <v>115</v>
      </c>
      <c r="S300" s="127">
        <v>1</v>
      </c>
      <c r="T300" s="127">
        <v>1</v>
      </c>
      <c r="U300" s="127">
        <v>625679</v>
      </c>
      <c r="V300" s="127">
        <v>32073</v>
      </c>
      <c r="W300" s="127">
        <v>49747</v>
      </c>
      <c r="X300" s="127">
        <v>391032</v>
      </c>
      <c r="Y300" s="127">
        <v>9662</v>
      </c>
      <c r="Z300" s="127">
        <v>450441</v>
      </c>
      <c r="AA300" s="127">
        <v>46136</v>
      </c>
      <c r="AB300" s="127">
        <v>97029</v>
      </c>
      <c r="AC300" s="127">
        <v>143165</v>
      </c>
      <c r="AE300" s="129">
        <f t="shared" si="12"/>
        <v>0</v>
      </c>
      <c r="AF300" s="129">
        <f t="shared" si="12"/>
        <v>0</v>
      </c>
      <c r="AG300" s="129">
        <f t="shared" si="12"/>
        <v>0</v>
      </c>
      <c r="AH300" s="129">
        <f t="shared" si="12"/>
        <v>0</v>
      </c>
      <c r="AI300" s="129">
        <f t="shared" si="12"/>
        <v>0</v>
      </c>
      <c r="AJ300" s="129">
        <f t="shared" si="12"/>
        <v>0</v>
      </c>
      <c r="AK300" s="129">
        <f t="shared" si="11"/>
        <v>0</v>
      </c>
      <c r="AL300" s="129">
        <f t="shared" si="11"/>
        <v>0</v>
      </c>
      <c r="AM300" s="129">
        <f t="shared" si="11"/>
        <v>0</v>
      </c>
    </row>
    <row r="301" spans="1:39" s="45" customFormat="1" ht="15" customHeight="1" x14ac:dyDescent="0.25">
      <c r="A301" s="71"/>
      <c r="B301" s="56">
        <v>2023</v>
      </c>
      <c r="C301" s="50" t="s">
        <v>25</v>
      </c>
      <c r="D301" s="51">
        <v>624937</v>
      </c>
      <c r="E301" s="51">
        <v>33287</v>
      </c>
      <c r="F301" s="51">
        <v>35063</v>
      </c>
      <c r="G301" s="51">
        <v>409543</v>
      </c>
      <c r="H301" s="51">
        <v>5543</v>
      </c>
      <c r="I301" s="51">
        <v>450149</v>
      </c>
      <c r="J301" s="51">
        <v>15500</v>
      </c>
      <c r="K301" s="51">
        <v>126001</v>
      </c>
      <c r="L301" s="51">
        <v>141501</v>
      </c>
      <c r="M301" s="44"/>
      <c r="N301" s="127">
        <v>17</v>
      </c>
      <c r="O301" s="127">
        <v>108</v>
      </c>
      <c r="P301" s="127">
        <v>2023</v>
      </c>
      <c r="Q301" s="127">
        <v>3</v>
      </c>
      <c r="R301" s="128" t="s">
        <v>115</v>
      </c>
      <c r="S301" s="127">
        <v>1</v>
      </c>
      <c r="T301" s="127">
        <v>1</v>
      </c>
      <c r="U301" s="127">
        <v>624937</v>
      </c>
      <c r="V301" s="127">
        <v>33287</v>
      </c>
      <c r="W301" s="127">
        <v>35063</v>
      </c>
      <c r="X301" s="127">
        <v>409543</v>
      </c>
      <c r="Y301" s="127">
        <v>5543</v>
      </c>
      <c r="Z301" s="127">
        <v>450149</v>
      </c>
      <c r="AA301" s="127">
        <v>15500</v>
      </c>
      <c r="AB301" s="127">
        <v>126001</v>
      </c>
      <c r="AC301" s="127">
        <v>141501</v>
      </c>
      <c r="AE301" s="129">
        <f t="shared" si="12"/>
        <v>0</v>
      </c>
      <c r="AF301" s="129">
        <f t="shared" si="12"/>
        <v>0</v>
      </c>
      <c r="AG301" s="129">
        <f t="shared" si="12"/>
        <v>0</v>
      </c>
      <c r="AH301" s="129">
        <f t="shared" si="12"/>
        <v>0</v>
      </c>
      <c r="AI301" s="129">
        <f t="shared" si="12"/>
        <v>0</v>
      </c>
      <c r="AJ301" s="129">
        <f t="shared" si="12"/>
        <v>0</v>
      </c>
      <c r="AK301" s="129">
        <f t="shared" si="11"/>
        <v>0</v>
      </c>
      <c r="AL301" s="129">
        <f t="shared" si="11"/>
        <v>0</v>
      </c>
      <c r="AM301" s="129">
        <f t="shared" si="11"/>
        <v>0</v>
      </c>
    </row>
    <row r="302" spans="1:39" s="45" customFormat="1" ht="15" customHeight="1" x14ac:dyDescent="0.25">
      <c r="A302" s="71"/>
      <c r="B302" s="48">
        <v>2023</v>
      </c>
      <c r="C302" s="42" t="s">
        <v>26</v>
      </c>
      <c r="D302" s="43">
        <v>652779</v>
      </c>
      <c r="E302" s="43">
        <v>121059</v>
      </c>
      <c r="F302" s="43">
        <v>68416</v>
      </c>
      <c r="G302" s="43">
        <v>316607</v>
      </c>
      <c r="H302" s="43">
        <v>7525</v>
      </c>
      <c r="I302" s="43">
        <v>392548</v>
      </c>
      <c r="J302" s="43">
        <v>22038</v>
      </c>
      <c r="K302" s="43">
        <v>117134</v>
      </c>
      <c r="L302" s="43">
        <v>139172</v>
      </c>
      <c r="M302" s="44"/>
      <c r="N302" s="127">
        <v>17</v>
      </c>
      <c r="O302" s="127">
        <v>109</v>
      </c>
      <c r="P302" s="127">
        <v>2023</v>
      </c>
      <c r="Q302" s="127">
        <v>4</v>
      </c>
      <c r="R302" s="128" t="s">
        <v>115</v>
      </c>
      <c r="S302" s="127">
        <v>1</v>
      </c>
      <c r="T302" s="127">
        <v>1</v>
      </c>
      <c r="U302" s="127">
        <v>652779</v>
      </c>
      <c r="V302" s="127">
        <v>121059</v>
      </c>
      <c r="W302" s="127">
        <v>68416</v>
      </c>
      <c r="X302" s="127">
        <v>316607</v>
      </c>
      <c r="Y302" s="127">
        <v>7525</v>
      </c>
      <c r="Z302" s="127">
        <v>392548</v>
      </c>
      <c r="AA302" s="127">
        <v>22038</v>
      </c>
      <c r="AB302" s="127">
        <v>117134</v>
      </c>
      <c r="AC302" s="127">
        <v>139172</v>
      </c>
      <c r="AE302" s="129">
        <f t="shared" si="12"/>
        <v>0</v>
      </c>
      <c r="AF302" s="129">
        <f t="shared" si="12"/>
        <v>0</v>
      </c>
      <c r="AG302" s="129">
        <f t="shared" si="12"/>
        <v>0</v>
      </c>
      <c r="AH302" s="129">
        <f t="shared" si="12"/>
        <v>0</v>
      </c>
      <c r="AI302" s="129">
        <f t="shared" si="12"/>
        <v>0</v>
      </c>
      <c r="AJ302" s="129">
        <f t="shared" si="12"/>
        <v>0</v>
      </c>
      <c r="AK302" s="129">
        <f t="shared" si="11"/>
        <v>0</v>
      </c>
      <c r="AL302" s="129">
        <f t="shared" si="11"/>
        <v>0</v>
      </c>
      <c r="AM302" s="129">
        <f t="shared" si="11"/>
        <v>0</v>
      </c>
    </row>
    <row r="303" spans="1:39" s="45" customFormat="1" ht="15" customHeight="1" x14ac:dyDescent="0.25">
      <c r="A303" s="71"/>
      <c r="B303" s="50">
        <v>2024</v>
      </c>
      <c r="C303" s="50" t="s">
        <v>27</v>
      </c>
      <c r="D303" s="51">
        <v>557433</v>
      </c>
      <c r="E303" s="51">
        <v>82184</v>
      </c>
      <c r="F303" s="51">
        <v>36709</v>
      </c>
      <c r="G303" s="51">
        <v>296454</v>
      </c>
      <c r="H303" s="51">
        <v>15633</v>
      </c>
      <c r="I303" s="51">
        <v>348796</v>
      </c>
      <c r="J303" s="51">
        <v>21503</v>
      </c>
      <c r="K303" s="51">
        <v>104950</v>
      </c>
      <c r="L303" s="51">
        <v>126453</v>
      </c>
      <c r="M303" s="44"/>
      <c r="N303" s="127">
        <v>17</v>
      </c>
      <c r="O303" s="127">
        <v>110</v>
      </c>
      <c r="P303" s="127">
        <v>2024</v>
      </c>
      <c r="Q303" s="127">
        <v>1</v>
      </c>
      <c r="R303" s="128" t="s">
        <v>115</v>
      </c>
      <c r="S303" s="127">
        <v>1</v>
      </c>
      <c r="T303" s="127">
        <v>1</v>
      </c>
      <c r="U303" s="127">
        <v>557433</v>
      </c>
      <c r="V303" s="127">
        <v>82184</v>
      </c>
      <c r="W303" s="127">
        <v>36709</v>
      </c>
      <c r="X303" s="127">
        <v>296454</v>
      </c>
      <c r="Y303" s="127">
        <v>15633</v>
      </c>
      <c r="Z303" s="127">
        <v>348796</v>
      </c>
      <c r="AA303" s="127">
        <v>21503</v>
      </c>
      <c r="AB303" s="127">
        <v>104950</v>
      </c>
      <c r="AC303" s="127">
        <v>126453</v>
      </c>
      <c r="AE303" s="129">
        <f t="shared" si="12"/>
        <v>0</v>
      </c>
      <c r="AF303" s="129">
        <f t="shared" si="12"/>
        <v>0</v>
      </c>
      <c r="AG303" s="129">
        <f t="shared" si="12"/>
        <v>0</v>
      </c>
      <c r="AH303" s="129">
        <f t="shared" si="12"/>
        <v>0</v>
      </c>
      <c r="AI303" s="129">
        <f t="shared" si="12"/>
        <v>0</v>
      </c>
      <c r="AJ303" s="129">
        <f t="shared" si="12"/>
        <v>0</v>
      </c>
      <c r="AK303" s="129">
        <f t="shared" si="11"/>
        <v>0</v>
      </c>
      <c r="AL303" s="129">
        <f t="shared" si="11"/>
        <v>0</v>
      </c>
      <c r="AM303" s="129">
        <f t="shared" si="11"/>
        <v>0</v>
      </c>
    </row>
    <row r="304" spans="1:39" s="45" customFormat="1" ht="15" customHeight="1" x14ac:dyDescent="0.25">
      <c r="A304" s="71"/>
      <c r="B304" s="48">
        <v>2024</v>
      </c>
      <c r="C304" s="42" t="s">
        <v>28</v>
      </c>
      <c r="D304" s="43">
        <v>502785</v>
      </c>
      <c r="E304" s="43">
        <v>36012</v>
      </c>
      <c r="F304" s="43">
        <v>29143</v>
      </c>
      <c r="G304" s="43">
        <v>303867</v>
      </c>
      <c r="H304" s="43">
        <v>24068</v>
      </c>
      <c r="I304" s="43">
        <v>357078</v>
      </c>
      <c r="J304" s="43">
        <v>16007</v>
      </c>
      <c r="K304" s="43">
        <v>93688</v>
      </c>
      <c r="L304" s="43">
        <v>109695</v>
      </c>
      <c r="M304" s="44"/>
      <c r="N304" s="127">
        <v>17</v>
      </c>
      <c r="O304" s="127">
        <v>111</v>
      </c>
      <c r="P304" s="127">
        <v>2024</v>
      </c>
      <c r="Q304" s="127">
        <v>2</v>
      </c>
      <c r="R304" s="128" t="s">
        <v>115</v>
      </c>
      <c r="S304" s="127">
        <v>1</v>
      </c>
      <c r="T304" s="127">
        <v>1</v>
      </c>
      <c r="U304" s="127">
        <v>502785</v>
      </c>
      <c r="V304" s="127">
        <v>36012</v>
      </c>
      <c r="W304" s="127">
        <v>29143</v>
      </c>
      <c r="X304" s="127">
        <v>303867</v>
      </c>
      <c r="Y304" s="127">
        <v>24068</v>
      </c>
      <c r="Z304" s="127">
        <v>357078</v>
      </c>
      <c r="AA304" s="127">
        <v>16007</v>
      </c>
      <c r="AB304" s="127">
        <v>93688</v>
      </c>
      <c r="AC304" s="127">
        <v>109695</v>
      </c>
      <c r="AE304" s="129">
        <f t="shared" si="12"/>
        <v>0</v>
      </c>
      <c r="AF304" s="129">
        <f t="shared" si="12"/>
        <v>0</v>
      </c>
      <c r="AG304" s="129">
        <f t="shared" si="12"/>
        <v>0</v>
      </c>
      <c r="AH304" s="129">
        <f t="shared" si="12"/>
        <v>0</v>
      </c>
      <c r="AI304" s="129">
        <f t="shared" si="12"/>
        <v>0</v>
      </c>
      <c r="AJ304" s="129">
        <f t="shared" si="12"/>
        <v>0</v>
      </c>
      <c r="AK304" s="129">
        <f t="shared" si="11"/>
        <v>0</v>
      </c>
      <c r="AL304" s="129">
        <f t="shared" si="11"/>
        <v>0</v>
      </c>
      <c r="AM304" s="129">
        <f t="shared" si="11"/>
        <v>0</v>
      </c>
    </row>
    <row r="305" spans="1:39" s="45" customFormat="1" ht="15" customHeight="1" x14ac:dyDescent="0.25">
      <c r="A305" s="71"/>
      <c r="B305" s="56">
        <v>2024</v>
      </c>
      <c r="C305" s="50" t="s">
        <v>25</v>
      </c>
      <c r="D305" s="51">
        <v>520487</v>
      </c>
      <c r="E305" s="51">
        <v>52834</v>
      </c>
      <c r="F305" s="51">
        <v>57862</v>
      </c>
      <c r="G305" s="51">
        <v>306859</v>
      </c>
      <c r="H305" s="51">
        <v>30901</v>
      </c>
      <c r="I305" s="51">
        <v>395622</v>
      </c>
      <c r="J305" s="51">
        <v>4641</v>
      </c>
      <c r="K305" s="51">
        <v>67390</v>
      </c>
      <c r="L305" s="51">
        <v>72031</v>
      </c>
      <c r="M305" s="44"/>
      <c r="N305" s="127">
        <v>17</v>
      </c>
      <c r="O305" s="127">
        <v>112</v>
      </c>
      <c r="P305" s="127">
        <v>2024</v>
      </c>
      <c r="Q305" s="127">
        <v>3</v>
      </c>
      <c r="R305" s="128" t="s">
        <v>115</v>
      </c>
      <c r="S305" s="127">
        <v>1</v>
      </c>
      <c r="T305" s="127">
        <v>1</v>
      </c>
      <c r="U305" s="127">
        <v>520487</v>
      </c>
      <c r="V305" s="127">
        <v>52834</v>
      </c>
      <c r="W305" s="127">
        <v>57862</v>
      </c>
      <c r="X305" s="127">
        <v>306859</v>
      </c>
      <c r="Y305" s="127">
        <v>30901</v>
      </c>
      <c r="Z305" s="127">
        <v>395622</v>
      </c>
      <c r="AA305" s="127">
        <v>4641</v>
      </c>
      <c r="AB305" s="127">
        <v>67390</v>
      </c>
      <c r="AC305" s="127">
        <v>72031</v>
      </c>
      <c r="AE305" s="129">
        <f t="shared" si="12"/>
        <v>0</v>
      </c>
      <c r="AF305" s="129">
        <f t="shared" si="12"/>
        <v>0</v>
      </c>
      <c r="AG305" s="129">
        <f t="shared" si="12"/>
        <v>0</v>
      </c>
      <c r="AH305" s="129">
        <f t="shared" si="12"/>
        <v>0</v>
      </c>
      <c r="AI305" s="129">
        <f t="shared" si="12"/>
        <v>0</v>
      </c>
      <c r="AJ305" s="129">
        <f t="shared" si="12"/>
        <v>0</v>
      </c>
      <c r="AK305" s="129">
        <f t="shared" si="11"/>
        <v>0</v>
      </c>
      <c r="AL305" s="129">
        <f t="shared" si="11"/>
        <v>0</v>
      </c>
      <c r="AM305" s="129">
        <f t="shared" si="11"/>
        <v>0</v>
      </c>
    </row>
    <row r="306" spans="1:39" s="45" customFormat="1" ht="15" customHeight="1" x14ac:dyDescent="0.25">
      <c r="A306" s="71"/>
      <c r="B306" s="48">
        <v>2024</v>
      </c>
      <c r="C306" s="42" t="s">
        <v>26</v>
      </c>
      <c r="D306" s="43">
        <v>512422</v>
      </c>
      <c r="E306" s="43">
        <v>34453</v>
      </c>
      <c r="F306" s="43">
        <v>44899</v>
      </c>
      <c r="G306" s="43">
        <v>355147</v>
      </c>
      <c r="H306" s="43">
        <v>4285</v>
      </c>
      <c r="I306" s="43">
        <v>404331</v>
      </c>
      <c r="J306" s="43">
        <v>15298</v>
      </c>
      <c r="K306" s="43">
        <v>58340</v>
      </c>
      <c r="L306" s="43">
        <v>73638</v>
      </c>
      <c r="M306" s="44"/>
      <c r="N306" s="127">
        <v>17</v>
      </c>
      <c r="O306" s="127">
        <v>113</v>
      </c>
      <c r="P306" s="127">
        <v>2024</v>
      </c>
      <c r="Q306" s="127">
        <v>4</v>
      </c>
      <c r="R306" s="128" t="s">
        <v>115</v>
      </c>
      <c r="S306" s="127">
        <v>1</v>
      </c>
      <c r="T306" s="127">
        <v>1</v>
      </c>
      <c r="U306" s="127">
        <v>512422</v>
      </c>
      <c r="V306" s="127">
        <v>34453</v>
      </c>
      <c r="W306" s="127">
        <v>44899</v>
      </c>
      <c r="X306" s="127">
        <v>355147</v>
      </c>
      <c r="Y306" s="127">
        <v>4285</v>
      </c>
      <c r="Z306" s="127">
        <v>404331</v>
      </c>
      <c r="AA306" s="127">
        <v>15298</v>
      </c>
      <c r="AB306" s="127">
        <v>58340</v>
      </c>
      <c r="AC306" s="127">
        <v>73638</v>
      </c>
      <c r="AE306" s="129">
        <f t="shared" si="12"/>
        <v>0</v>
      </c>
      <c r="AF306" s="129">
        <f t="shared" si="12"/>
        <v>0</v>
      </c>
      <c r="AG306" s="129">
        <f t="shared" si="12"/>
        <v>0</v>
      </c>
      <c r="AH306" s="129">
        <f t="shared" si="12"/>
        <v>0</v>
      </c>
      <c r="AI306" s="129">
        <f t="shared" si="12"/>
        <v>0</v>
      </c>
      <c r="AJ306" s="129">
        <f t="shared" si="12"/>
        <v>0</v>
      </c>
      <c r="AK306" s="129">
        <f t="shared" si="11"/>
        <v>0</v>
      </c>
      <c r="AL306" s="129">
        <f t="shared" si="11"/>
        <v>0</v>
      </c>
      <c r="AM306" s="129">
        <f t="shared" si="11"/>
        <v>0</v>
      </c>
    </row>
    <row r="307" spans="1:39" s="45" customFormat="1" ht="15" customHeight="1" x14ac:dyDescent="0.25">
      <c r="A307" s="71"/>
      <c r="B307" s="50">
        <v>2025</v>
      </c>
      <c r="C307" s="50" t="s">
        <v>27</v>
      </c>
      <c r="D307" s="51">
        <v>534501</v>
      </c>
      <c r="E307" s="51">
        <v>46598</v>
      </c>
      <c r="F307" s="51">
        <v>56442</v>
      </c>
      <c r="G307" s="51">
        <v>354318</v>
      </c>
      <c r="H307" s="51">
        <v>10830</v>
      </c>
      <c r="I307" s="51">
        <v>421590</v>
      </c>
      <c r="J307" s="51">
        <v>7579</v>
      </c>
      <c r="K307" s="51">
        <v>58734</v>
      </c>
      <c r="L307" s="51">
        <v>66313</v>
      </c>
      <c r="M307" s="44"/>
      <c r="N307" s="127">
        <v>17</v>
      </c>
      <c r="O307" s="127">
        <v>114</v>
      </c>
      <c r="P307" s="127">
        <v>2025</v>
      </c>
      <c r="Q307" s="127">
        <v>1</v>
      </c>
      <c r="R307" s="128" t="s">
        <v>115</v>
      </c>
      <c r="S307" s="127">
        <v>1</v>
      </c>
      <c r="T307" s="127">
        <v>1</v>
      </c>
      <c r="U307" s="127">
        <v>534501</v>
      </c>
      <c r="V307" s="127">
        <v>46598</v>
      </c>
      <c r="W307" s="127">
        <v>56442</v>
      </c>
      <c r="X307" s="127">
        <v>354318</v>
      </c>
      <c r="Y307" s="127">
        <v>10830</v>
      </c>
      <c r="Z307" s="127">
        <v>421590</v>
      </c>
      <c r="AA307" s="127">
        <v>7579</v>
      </c>
      <c r="AB307" s="127">
        <v>58734</v>
      </c>
      <c r="AC307" s="127">
        <v>66313</v>
      </c>
      <c r="AE307" s="129">
        <f t="shared" si="12"/>
        <v>0</v>
      </c>
      <c r="AF307" s="129">
        <f t="shared" si="12"/>
        <v>0</v>
      </c>
      <c r="AG307" s="129">
        <f t="shared" si="12"/>
        <v>0</v>
      </c>
      <c r="AH307" s="129">
        <f t="shared" si="12"/>
        <v>0</v>
      </c>
      <c r="AI307" s="129">
        <f t="shared" si="12"/>
        <v>0</v>
      </c>
      <c r="AJ307" s="129">
        <f t="shared" si="12"/>
        <v>0</v>
      </c>
      <c r="AK307" s="129">
        <f t="shared" si="11"/>
        <v>0</v>
      </c>
      <c r="AL307" s="129">
        <f t="shared" si="11"/>
        <v>0</v>
      </c>
      <c r="AM307" s="129">
        <f t="shared" si="11"/>
        <v>0</v>
      </c>
    </row>
    <row r="308" spans="1:39" s="45" customFormat="1" ht="15" customHeight="1" x14ac:dyDescent="0.25">
      <c r="A308" s="71"/>
      <c r="B308" s="48">
        <v>2025</v>
      </c>
      <c r="C308" s="42" t="s">
        <v>28</v>
      </c>
      <c r="D308" s="43">
        <v>540057</v>
      </c>
      <c r="E308" s="43">
        <v>48361</v>
      </c>
      <c r="F308" s="43">
        <v>52661</v>
      </c>
      <c r="G308" s="43">
        <v>357552</v>
      </c>
      <c r="H308" s="43">
        <v>5400</v>
      </c>
      <c r="I308" s="43">
        <v>415613</v>
      </c>
      <c r="J308" s="43">
        <v>18884</v>
      </c>
      <c r="K308" s="43">
        <v>57199</v>
      </c>
      <c r="L308" s="43">
        <v>76083</v>
      </c>
      <c r="M308" s="44"/>
      <c r="N308" s="127">
        <v>17</v>
      </c>
      <c r="O308" s="127">
        <v>115</v>
      </c>
      <c r="P308" s="127">
        <v>2025</v>
      </c>
      <c r="Q308" s="127">
        <v>2</v>
      </c>
      <c r="R308" s="128" t="s">
        <v>115</v>
      </c>
      <c r="S308" s="127">
        <v>1</v>
      </c>
      <c r="T308" s="127">
        <v>1</v>
      </c>
      <c r="U308" s="127">
        <v>540057</v>
      </c>
      <c r="V308" s="127">
        <v>48361</v>
      </c>
      <c r="W308" s="127">
        <v>52661</v>
      </c>
      <c r="X308" s="127">
        <v>357552</v>
      </c>
      <c r="Y308" s="127">
        <v>5400</v>
      </c>
      <c r="Z308" s="127">
        <v>415613</v>
      </c>
      <c r="AA308" s="127">
        <v>18884</v>
      </c>
      <c r="AB308" s="127">
        <v>57199</v>
      </c>
      <c r="AC308" s="127">
        <v>76083</v>
      </c>
      <c r="AE308" s="129">
        <f t="shared" si="12"/>
        <v>0</v>
      </c>
      <c r="AF308" s="129">
        <f t="shared" si="12"/>
        <v>0</v>
      </c>
      <c r="AG308" s="129">
        <f t="shared" si="12"/>
        <v>0</v>
      </c>
      <c r="AH308" s="129">
        <f t="shared" si="12"/>
        <v>0</v>
      </c>
      <c r="AI308" s="129">
        <f t="shared" si="12"/>
        <v>0</v>
      </c>
      <c r="AJ308" s="129">
        <f t="shared" si="12"/>
        <v>0</v>
      </c>
      <c r="AK308" s="129">
        <f t="shared" si="11"/>
        <v>0</v>
      </c>
      <c r="AL308" s="129">
        <f t="shared" si="11"/>
        <v>0</v>
      </c>
      <c r="AM308" s="129">
        <f t="shared" si="11"/>
        <v>0</v>
      </c>
    </row>
    <row r="309" spans="1:39" s="45" customFormat="1" ht="15" customHeight="1" x14ac:dyDescent="0.25">
      <c r="A309" s="71"/>
      <c r="B309" s="56">
        <v>2025</v>
      </c>
      <c r="C309" s="50" t="s">
        <v>25</v>
      </c>
      <c r="D309" s="51">
        <v>535653</v>
      </c>
      <c r="E309" s="51">
        <v>76549</v>
      </c>
      <c r="F309" s="51">
        <v>41588</v>
      </c>
      <c r="G309" s="51">
        <v>336940</v>
      </c>
      <c r="H309" s="51">
        <v>2927</v>
      </c>
      <c r="I309" s="51">
        <v>381455</v>
      </c>
      <c r="J309" s="51">
        <v>11706</v>
      </c>
      <c r="K309" s="51">
        <v>65943</v>
      </c>
      <c r="L309" s="51">
        <v>77649</v>
      </c>
      <c r="M309" s="44"/>
      <c r="N309" s="127">
        <v>17</v>
      </c>
      <c r="O309" s="127">
        <v>116</v>
      </c>
      <c r="P309" s="127">
        <v>2025</v>
      </c>
      <c r="Q309" s="127">
        <v>3</v>
      </c>
      <c r="R309" s="128" t="s">
        <v>115</v>
      </c>
      <c r="S309" s="127">
        <v>1</v>
      </c>
      <c r="T309" s="127">
        <v>1</v>
      </c>
      <c r="U309" s="127">
        <v>535653</v>
      </c>
      <c r="V309" s="127">
        <v>76549</v>
      </c>
      <c r="W309" s="127">
        <v>41588</v>
      </c>
      <c r="X309" s="127">
        <v>336940</v>
      </c>
      <c r="Y309" s="127">
        <v>2927</v>
      </c>
      <c r="Z309" s="127">
        <v>381455</v>
      </c>
      <c r="AA309" s="127">
        <v>11706</v>
      </c>
      <c r="AB309" s="127">
        <v>65943</v>
      </c>
      <c r="AC309" s="127">
        <v>77649</v>
      </c>
      <c r="AE309" s="129">
        <f t="shared" si="12"/>
        <v>0</v>
      </c>
      <c r="AF309" s="129">
        <f t="shared" si="12"/>
        <v>0</v>
      </c>
      <c r="AG309" s="129">
        <f t="shared" si="12"/>
        <v>0</v>
      </c>
      <c r="AH309" s="129">
        <f t="shared" si="12"/>
        <v>0</v>
      </c>
      <c r="AI309" s="129">
        <f t="shared" si="12"/>
        <v>0</v>
      </c>
      <c r="AJ309" s="129">
        <f t="shared" si="12"/>
        <v>0</v>
      </c>
      <c r="AK309" s="129">
        <f t="shared" si="11"/>
        <v>0</v>
      </c>
      <c r="AL309" s="129">
        <f t="shared" si="11"/>
        <v>0</v>
      </c>
      <c r="AM309" s="129">
        <f t="shared" si="11"/>
        <v>0</v>
      </c>
    </row>
    <row r="310" spans="1:39" s="45" customFormat="1" ht="15" customHeight="1" x14ac:dyDescent="0.25">
      <c r="A310" s="71"/>
      <c r="B310" s="48">
        <v>2025</v>
      </c>
      <c r="C310" s="42" t="s">
        <v>26</v>
      </c>
      <c r="D310" s="43">
        <v>500195</v>
      </c>
      <c r="E310" s="43">
        <v>74235</v>
      </c>
      <c r="F310" s="43">
        <v>42291</v>
      </c>
      <c r="G310" s="43">
        <v>286297</v>
      </c>
      <c r="H310" s="43">
        <v>3687</v>
      </c>
      <c r="I310" s="43">
        <v>332275</v>
      </c>
      <c r="J310" s="43">
        <v>25846</v>
      </c>
      <c r="K310" s="43">
        <v>67839</v>
      </c>
      <c r="L310" s="43">
        <v>93685</v>
      </c>
      <c r="M310" s="44"/>
      <c r="N310" s="127">
        <v>17</v>
      </c>
      <c r="O310" s="127">
        <v>117</v>
      </c>
      <c r="P310" s="127">
        <v>2025</v>
      </c>
      <c r="Q310" s="127">
        <v>4</v>
      </c>
      <c r="R310" s="128" t="s">
        <v>115</v>
      </c>
      <c r="S310" s="127">
        <v>1</v>
      </c>
      <c r="T310" s="127">
        <v>1</v>
      </c>
      <c r="U310" s="127">
        <v>500195</v>
      </c>
      <c r="V310" s="127">
        <v>74235</v>
      </c>
      <c r="W310" s="127">
        <v>42291</v>
      </c>
      <c r="X310" s="127">
        <v>286297</v>
      </c>
      <c r="Y310" s="127">
        <v>3687</v>
      </c>
      <c r="Z310" s="127">
        <v>332275</v>
      </c>
      <c r="AA310" s="127">
        <v>25846</v>
      </c>
      <c r="AB310" s="127">
        <v>67839</v>
      </c>
      <c r="AC310" s="127">
        <v>93685</v>
      </c>
      <c r="AE310" s="129">
        <f t="shared" si="12"/>
        <v>0</v>
      </c>
      <c r="AF310" s="129">
        <f t="shared" si="12"/>
        <v>0</v>
      </c>
      <c r="AG310" s="129">
        <f t="shared" si="12"/>
        <v>0</v>
      </c>
      <c r="AH310" s="129">
        <f t="shared" si="12"/>
        <v>0</v>
      </c>
      <c r="AI310" s="129">
        <f t="shared" si="12"/>
        <v>0</v>
      </c>
      <c r="AJ310" s="129">
        <f t="shared" si="12"/>
        <v>0</v>
      </c>
      <c r="AK310" s="129">
        <f t="shared" si="11"/>
        <v>0</v>
      </c>
      <c r="AL310" s="129">
        <f t="shared" si="11"/>
        <v>0</v>
      </c>
      <c r="AM310" s="129">
        <f t="shared" si="11"/>
        <v>0</v>
      </c>
    </row>
    <row r="311" spans="1:39" s="45" customFormat="1" ht="15" customHeight="1" x14ac:dyDescent="0.25">
      <c r="A311" s="75"/>
      <c r="B311" s="57">
        <v>2026</v>
      </c>
      <c r="C311" s="57" t="s">
        <v>27</v>
      </c>
      <c r="D311" s="58">
        <v>485144</v>
      </c>
      <c r="E311" s="58">
        <v>51690</v>
      </c>
      <c r="F311" s="58">
        <v>65508</v>
      </c>
      <c r="G311" s="58">
        <v>270234</v>
      </c>
      <c r="H311" s="58">
        <v>8156</v>
      </c>
      <c r="I311" s="58">
        <v>343898</v>
      </c>
      <c r="J311" s="58">
        <v>15435</v>
      </c>
      <c r="K311" s="58">
        <v>74121</v>
      </c>
      <c r="L311" s="58">
        <v>89556</v>
      </c>
      <c r="M311" s="44"/>
      <c r="N311" s="127">
        <v>17</v>
      </c>
      <c r="O311" s="127">
        <v>118</v>
      </c>
      <c r="P311" s="127">
        <v>2026</v>
      </c>
      <c r="Q311" s="127">
        <v>1</v>
      </c>
      <c r="R311" s="128" t="s">
        <v>115</v>
      </c>
      <c r="S311" s="127">
        <v>1</v>
      </c>
      <c r="T311" s="127">
        <v>1</v>
      </c>
      <c r="U311" s="127">
        <v>485144</v>
      </c>
      <c r="V311" s="127">
        <v>51690</v>
      </c>
      <c r="W311" s="127">
        <v>65508</v>
      </c>
      <c r="X311" s="127">
        <v>270234</v>
      </c>
      <c r="Y311" s="127">
        <v>8156</v>
      </c>
      <c r="Z311" s="127">
        <v>343898</v>
      </c>
      <c r="AA311" s="127">
        <v>15435</v>
      </c>
      <c r="AB311" s="127">
        <v>74121</v>
      </c>
      <c r="AC311" s="127">
        <v>89556</v>
      </c>
      <c r="AE311" s="129">
        <f t="shared" si="12"/>
        <v>0</v>
      </c>
      <c r="AF311" s="129">
        <f t="shared" si="12"/>
        <v>0</v>
      </c>
      <c r="AG311" s="129">
        <f t="shared" si="12"/>
        <v>0</v>
      </c>
      <c r="AH311" s="129">
        <f t="shared" si="12"/>
        <v>0</v>
      </c>
      <c r="AI311" s="129">
        <f t="shared" si="12"/>
        <v>0</v>
      </c>
      <c r="AJ311" s="129">
        <f t="shared" si="12"/>
        <v>0</v>
      </c>
      <c r="AK311" s="129">
        <f t="shared" si="11"/>
        <v>0</v>
      </c>
      <c r="AL311" s="129">
        <f t="shared" si="11"/>
        <v>0</v>
      </c>
      <c r="AM311" s="129">
        <f t="shared" si="11"/>
        <v>0</v>
      </c>
    </row>
    <row r="312" spans="1:39" s="45" customFormat="1" ht="15" customHeight="1" x14ac:dyDescent="0.25">
      <c r="A312" s="71" t="s">
        <v>41</v>
      </c>
      <c r="B312" s="81">
        <v>2020</v>
      </c>
      <c r="C312" s="42" t="s">
        <v>25</v>
      </c>
      <c r="D312" s="43">
        <v>665078</v>
      </c>
      <c r="E312" s="43">
        <v>24687</v>
      </c>
      <c r="F312" s="43">
        <v>51561</v>
      </c>
      <c r="G312" s="43">
        <v>180438</v>
      </c>
      <c r="H312" s="43">
        <v>49192</v>
      </c>
      <c r="I312" s="43">
        <v>281191</v>
      </c>
      <c r="J312" s="43">
        <v>21745</v>
      </c>
      <c r="K312" s="43">
        <v>337455</v>
      </c>
      <c r="L312" s="43">
        <v>359200</v>
      </c>
      <c r="M312" s="44"/>
      <c r="N312" s="127">
        <v>50</v>
      </c>
      <c r="O312" s="127">
        <v>96</v>
      </c>
      <c r="P312" s="127">
        <v>2020</v>
      </c>
      <c r="Q312" s="127">
        <v>3</v>
      </c>
      <c r="R312" s="128" t="s">
        <v>115</v>
      </c>
      <c r="S312" s="127">
        <v>1</v>
      </c>
      <c r="T312" s="127">
        <v>1</v>
      </c>
      <c r="U312" s="127">
        <v>665078</v>
      </c>
      <c r="V312" s="127">
        <v>24687</v>
      </c>
      <c r="W312" s="127">
        <v>51561</v>
      </c>
      <c r="X312" s="127">
        <v>180438</v>
      </c>
      <c r="Y312" s="127">
        <v>49192</v>
      </c>
      <c r="Z312" s="127">
        <v>281191</v>
      </c>
      <c r="AA312" s="127">
        <v>21745</v>
      </c>
      <c r="AB312" s="127">
        <v>337455</v>
      </c>
      <c r="AC312" s="127">
        <v>359200</v>
      </c>
      <c r="AE312" s="129">
        <f t="shared" si="12"/>
        <v>0</v>
      </c>
      <c r="AF312" s="129">
        <f t="shared" si="12"/>
        <v>0</v>
      </c>
      <c r="AG312" s="129">
        <f t="shared" si="12"/>
        <v>0</v>
      </c>
      <c r="AH312" s="129">
        <f t="shared" si="12"/>
        <v>0</v>
      </c>
      <c r="AI312" s="129">
        <f t="shared" si="12"/>
        <v>0</v>
      </c>
      <c r="AJ312" s="129">
        <f t="shared" si="12"/>
        <v>0</v>
      </c>
      <c r="AK312" s="129">
        <f t="shared" si="11"/>
        <v>0</v>
      </c>
      <c r="AL312" s="129">
        <f t="shared" si="11"/>
        <v>0</v>
      </c>
      <c r="AM312" s="129">
        <f t="shared" si="11"/>
        <v>0</v>
      </c>
    </row>
    <row r="313" spans="1:39" s="45" customFormat="1" ht="15" customHeight="1" x14ac:dyDescent="0.25">
      <c r="A313" s="71"/>
      <c r="B313" s="56">
        <v>2020</v>
      </c>
      <c r="C313" s="50" t="s">
        <v>26</v>
      </c>
      <c r="D313" s="51">
        <v>723813</v>
      </c>
      <c r="E313" s="51">
        <v>64799</v>
      </c>
      <c r="F313" s="51">
        <v>85121</v>
      </c>
      <c r="G313" s="51">
        <v>194098</v>
      </c>
      <c r="H313" s="51">
        <v>33237</v>
      </c>
      <c r="I313" s="51">
        <v>312456</v>
      </c>
      <c r="J313" s="51">
        <v>35741</v>
      </c>
      <c r="K313" s="51">
        <v>310817</v>
      </c>
      <c r="L313" s="51">
        <v>346558</v>
      </c>
      <c r="M313" s="44"/>
      <c r="N313" s="127">
        <v>50</v>
      </c>
      <c r="O313" s="127">
        <v>97</v>
      </c>
      <c r="P313" s="127">
        <v>2020</v>
      </c>
      <c r="Q313" s="127">
        <v>4</v>
      </c>
      <c r="R313" s="128" t="s">
        <v>115</v>
      </c>
      <c r="S313" s="127">
        <v>1</v>
      </c>
      <c r="T313" s="127">
        <v>1</v>
      </c>
      <c r="U313" s="127">
        <v>723813</v>
      </c>
      <c r="V313" s="127">
        <v>64799</v>
      </c>
      <c r="W313" s="127">
        <v>85121</v>
      </c>
      <c r="X313" s="127">
        <v>194098</v>
      </c>
      <c r="Y313" s="127">
        <v>33237</v>
      </c>
      <c r="Z313" s="127">
        <v>312456</v>
      </c>
      <c r="AA313" s="127">
        <v>35741</v>
      </c>
      <c r="AB313" s="127">
        <v>310817</v>
      </c>
      <c r="AC313" s="127">
        <v>346558</v>
      </c>
      <c r="AE313" s="129">
        <f t="shared" si="12"/>
        <v>0</v>
      </c>
      <c r="AF313" s="129">
        <f t="shared" si="12"/>
        <v>0</v>
      </c>
      <c r="AG313" s="129">
        <f t="shared" si="12"/>
        <v>0</v>
      </c>
      <c r="AH313" s="129">
        <f t="shared" si="12"/>
        <v>0</v>
      </c>
      <c r="AI313" s="129">
        <f t="shared" si="12"/>
        <v>0</v>
      </c>
      <c r="AJ313" s="129">
        <f t="shared" si="12"/>
        <v>0</v>
      </c>
      <c r="AK313" s="129">
        <f t="shared" si="11"/>
        <v>0</v>
      </c>
      <c r="AL313" s="129">
        <f t="shared" si="11"/>
        <v>0</v>
      </c>
      <c r="AM313" s="129">
        <f t="shared" si="11"/>
        <v>0</v>
      </c>
    </row>
    <row r="314" spans="1:39" s="45" customFormat="1" ht="15" customHeight="1" x14ac:dyDescent="0.25">
      <c r="A314" s="71"/>
      <c r="B314" s="81">
        <v>2021</v>
      </c>
      <c r="C314" s="42" t="s">
        <v>27</v>
      </c>
      <c r="D314" s="43">
        <v>755947</v>
      </c>
      <c r="E314" s="43">
        <v>62212</v>
      </c>
      <c r="F314" s="43">
        <v>97360</v>
      </c>
      <c r="G314" s="43">
        <v>229291</v>
      </c>
      <c r="H314" s="43">
        <v>10404</v>
      </c>
      <c r="I314" s="43">
        <v>337055</v>
      </c>
      <c r="J314" s="43">
        <v>36290</v>
      </c>
      <c r="K314" s="43">
        <v>320390</v>
      </c>
      <c r="L314" s="43">
        <v>356680</v>
      </c>
      <c r="M314" s="44"/>
      <c r="N314" s="127">
        <v>50</v>
      </c>
      <c r="O314" s="127">
        <v>98</v>
      </c>
      <c r="P314" s="127">
        <v>2021</v>
      </c>
      <c r="Q314" s="127">
        <v>1</v>
      </c>
      <c r="R314" s="128" t="s">
        <v>115</v>
      </c>
      <c r="S314" s="127">
        <v>1</v>
      </c>
      <c r="T314" s="127">
        <v>1</v>
      </c>
      <c r="U314" s="127">
        <v>755947</v>
      </c>
      <c r="V314" s="127">
        <v>62212</v>
      </c>
      <c r="W314" s="127">
        <v>97360</v>
      </c>
      <c r="X314" s="127">
        <v>229291</v>
      </c>
      <c r="Y314" s="127">
        <v>10404</v>
      </c>
      <c r="Z314" s="127">
        <v>337055</v>
      </c>
      <c r="AA314" s="127">
        <v>36290</v>
      </c>
      <c r="AB314" s="127">
        <v>320390</v>
      </c>
      <c r="AC314" s="127">
        <v>356680</v>
      </c>
      <c r="AE314" s="129">
        <f t="shared" si="12"/>
        <v>0</v>
      </c>
      <c r="AF314" s="129">
        <f t="shared" si="12"/>
        <v>0</v>
      </c>
      <c r="AG314" s="129">
        <f t="shared" si="12"/>
        <v>0</v>
      </c>
      <c r="AH314" s="129">
        <f t="shared" si="12"/>
        <v>0</v>
      </c>
      <c r="AI314" s="129">
        <f t="shared" si="12"/>
        <v>0</v>
      </c>
      <c r="AJ314" s="129">
        <f t="shared" si="12"/>
        <v>0</v>
      </c>
      <c r="AK314" s="129">
        <f t="shared" si="11"/>
        <v>0</v>
      </c>
      <c r="AL314" s="129">
        <f t="shared" si="11"/>
        <v>0</v>
      </c>
      <c r="AM314" s="129">
        <f t="shared" si="11"/>
        <v>0</v>
      </c>
    </row>
    <row r="315" spans="1:39" s="45" customFormat="1" ht="15" customHeight="1" x14ac:dyDescent="0.25">
      <c r="A315" s="71"/>
      <c r="B315" s="56">
        <v>2021</v>
      </c>
      <c r="C315" s="50" t="s">
        <v>28</v>
      </c>
      <c r="D315" s="51">
        <v>792565</v>
      </c>
      <c r="E315" s="51">
        <v>92866</v>
      </c>
      <c r="F315" s="51">
        <v>99217</v>
      </c>
      <c r="G315" s="51">
        <v>219501</v>
      </c>
      <c r="H315" s="51">
        <v>12498</v>
      </c>
      <c r="I315" s="51">
        <v>331216</v>
      </c>
      <c r="J315" s="51">
        <v>68653</v>
      </c>
      <c r="K315" s="51">
        <v>299830</v>
      </c>
      <c r="L315" s="51">
        <v>368483</v>
      </c>
      <c r="M315" s="44"/>
      <c r="N315" s="127">
        <v>50</v>
      </c>
      <c r="O315" s="127">
        <v>99</v>
      </c>
      <c r="P315" s="127">
        <v>2021</v>
      </c>
      <c r="Q315" s="127">
        <v>2</v>
      </c>
      <c r="R315" s="128" t="s">
        <v>115</v>
      </c>
      <c r="S315" s="127">
        <v>1</v>
      </c>
      <c r="T315" s="127">
        <v>1</v>
      </c>
      <c r="U315" s="127">
        <v>792565</v>
      </c>
      <c r="V315" s="127">
        <v>92866</v>
      </c>
      <c r="W315" s="127">
        <v>99217</v>
      </c>
      <c r="X315" s="127">
        <v>219501</v>
      </c>
      <c r="Y315" s="127">
        <v>12498</v>
      </c>
      <c r="Z315" s="127">
        <v>331216</v>
      </c>
      <c r="AA315" s="127">
        <v>68653</v>
      </c>
      <c r="AB315" s="127">
        <v>299830</v>
      </c>
      <c r="AC315" s="127">
        <v>368483</v>
      </c>
      <c r="AE315" s="129">
        <f t="shared" si="12"/>
        <v>0</v>
      </c>
      <c r="AF315" s="129">
        <f t="shared" si="12"/>
        <v>0</v>
      </c>
      <c r="AG315" s="129">
        <f t="shared" si="12"/>
        <v>0</v>
      </c>
      <c r="AH315" s="129">
        <f t="shared" si="12"/>
        <v>0</v>
      </c>
      <c r="AI315" s="129">
        <f t="shared" si="12"/>
        <v>0</v>
      </c>
      <c r="AJ315" s="129">
        <f t="shared" si="12"/>
        <v>0</v>
      </c>
      <c r="AK315" s="129">
        <f t="shared" si="11"/>
        <v>0</v>
      </c>
      <c r="AL315" s="129">
        <f t="shared" si="11"/>
        <v>0</v>
      </c>
      <c r="AM315" s="129">
        <f t="shared" si="11"/>
        <v>0</v>
      </c>
    </row>
    <row r="316" spans="1:39" s="45" customFormat="1" ht="15" customHeight="1" x14ac:dyDescent="0.25">
      <c r="A316" s="71"/>
      <c r="B316" s="48">
        <v>2021</v>
      </c>
      <c r="C316" s="42" t="s">
        <v>25</v>
      </c>
      <c r="D316" s="43">
        <v>753788</v>
      </c>
      <c r="E316" s="43">
        <v>45371</v>
      </c>
      <c r="F316" s="43">
        <v>53666</v>
      </c>
      <c r="G316" s="43">
        <v>268992</v>
      </c>
      <c r="H316" s="43">
        <v>15704</v>
      </c>
      <c r="I316" s="43">
        <v>338362</v>
      </c>
      <c r="J316" s="43">
        <v>37681</v>
      </c>
      <c r="K316" s="43">
        <v>332374</v>
      </c>
      <c r="L316" s="43">
        <v>370055</v>
      </c>
      <c r="M316" s="44"/>
      <c r="N316" s="127">
        <v>50</v>
      </c>
      <c r="O316" s="127">
        <v>100</v>
      </c>
      <c r="P316" s="127">
        <v>2021</v>
      </c>
      <c r="Q316" s="127">
        <v>3</v>
      </c>
      <c r="R316" s="128" t="s">
        <v>115</v>
      </c>
      <c r="S316" s="127">
        <v>1</v>
      </c>
      <c r="T316" s="127">
        <v>1</v>
      </c>
      <c r="U316" s="127">
        <v>753788</v>
      </c>
      <c r="V316" s="127">
        <v>45371</v>
      </c>
      <c r="W316" s="127">
        <v>53666</v>
      </c>
      <c r="X316" s="127">
        <v>268992</v>
      </c>
      <c r="Y316" s="127">
        <v>15704</v>
      </c>
      <c r="Z316" s="127">
        <v>338362</v>
      </c>
      <c r="AA316" s="127">
        <v>37681</v>
      </c>
      <c r="AB316" s="127">
        <v>332374</v>
      </c>
      <c r="AC316" s="127">
        <v>370055</v>
      </c>
      <c r="AE316" s="129">
        <f t="shared" si="12"/>
        <v>0</v>
      </c>
      <c r="AF316" s="129">
        <f t="shared" si="12"/>
        <v>0</v>
      </c>
      <c r="AG316" s="129">
        <f t="shared" si="12"/>
        <v>0</v>
      </c>
      <c r="AH316" s="129">
        <f t="shared" si="12"/>
        <v>0</v>
      </c>
      <c r="AI316" s="129">
        <f t="shared" si="12"/>
        <v>0</v>
      </c>
      <c r="AJ316" s="129">
        <f t="shared" si="12"/>
        <v>0</v>
      </c>
      <c r="AK316" s="129">
        <f t="shared" si="11"/>
        <v>0</v>
      </c>
      <c r="AL316" s="129">
        <f t="shared" si="11"/>
        <v>0</v>
      </c>
      <c r="AM316" s="129">
        <f t="shared" si="11"/>
        <v>0</v>
      </c>
    </row>
    <row r="317" spans="1:39" s="45" customFormat="1" ht="15" customHeight="1" x14ac:dyDescent="0.25">
      <c r="A317" s="71"/>
      <c r="B317" s="56">
        <v>2021</v>
      </c>
      <c r="C317" s="50" t="s">
        <v>26</v>
      </c>
      <c r="D317" s="51">
        <v>806671</v>
      </c>
      <c r="E317" s="51">
        <v>72085</v>
      </c>
      <c r="F317" s="51">
        <v>98480</v>
      </c>
      <c r="G317" s="51">
        <v>246479</v>
      </c>
      <c r="H317" s="51">
        <v>30250</v>
      </c>
      <c r="I317" s="51">
        <v>375209</v>
      </c>
      <c r="J317" s="51">
        <v>39110</v>
      </c>
      <c r="K317" s="51">
        <v>320267</v>
      </c>
      <c r="L317" s="51">
        <v>359377</v>
      </c>
      <c r="M317" s="44"/>
      <c r="N317" s="127">
        <v>50</v>
      </c>
      <c r="O317" s="127">
        <v>101</v>
      </c>
      <c r="P317" s="127">
        <v>2021</v>
      </c>
      <c r="Q317" s="127">
        <v>4</v>
      </c>
      <c r="R317" s="128" t="s">
        <v>115</v>
      </c>
      <c r="S317" s="127">
        <v>1</v>
      </c>
      <c r="T317" s="127">
        <v>1</v>
      </c>
      <c r="U317" s="127">
        <v>806671</v>
      </c>
      <c r="V317" s="127">
        <v>72085</v>
      </c>
      <c r="W317" s="127">
        <v>98480</v>
      </c>
      <c r="X317" s="127">
        <v>246479</v>
      </c>
      <c r="Y317" s="127">
        <v>30250</v>
      </c>
      <c r="Z317" s="127">
        <v>375209</v>
      </c>
      <c r="AA317" s="127">
        <v>39110</v>
      </c>
      <c r="AB317" s="127">
        <v>320267</v>
      </c>
      <c r="AC317" s="127">
        <v>359377</v>
      </c>
      <c r="AE317" s="129">
        <f t="shared" si="12"/>
        <v>0</v>
      </c>
      <c r="AF317" s="129">
        <f t="shared" si="12"/>
        <v>0</v>
      </c>
      <c r="AG317" s="129">
        <f t="shared" si="12"/>
        <v>0</v>
      </c>
      <c r="AH317" s="129">
        <f t="shared" si="12"/>
        <v>0</v>
      </c>
      <c r="AI317" s="129">
        <f t="shared" si="12"/>
        <v>0</v>
      </c>
      <c r="AJ317" s="129">
        <f t="shared" si="12"/>
        <v>0</v>
      </c>
      <c r="AK317" s="129">
        <f t="shared" si="11"/>
        <v>0</v>
      </c>
      <c r="AL317" s="129">
        <f t="shared" si="11"/>
        <v>0</v>
      </c>
      <c r="AM317" s="129">
        <f t="shared" si="11"/>
        <v>0</v>
      </c>
    </row>
    <row r="318" spans="1:39" s="45" customFormat="1" ht="15" customHeight="1" x14ac:dyDescent="0.25">
      <c r="A318" s="71"/>
      <c r="B318" s="81">
        <v>2022</v>
      </c>
      <c r="C318" s="42" t="s">
        <v>27</v>
      </c>
      <c r="D318" s="43">
        <v>812568</v>
      </c>
      <c r="E318" s="43">
        <v>135961</v>
      </c>
      <c r="F318" s="43">
        <v>77982</v>
      </c>
      <c r="G318" s="43">
        <v>246866</v>
      </c>
      <c r="H318" s="43">
        <v>12212</v>
      </c>
      <c r="I318" s="43">
        <v>337060</v>
      </c>
      <c r="J318" s="43">
        <v>37477</v>
      </c>
      <c r="K318" s="43">
        <v>302070</v>
      </c>
      <c r="L318" s="43">
        <v>339547</v>
      </c>
      <c r="M318" s="44"/>
      <c r="N318" s="127">
        <v>50</v>
      </c>
      <c r="O318" s="127">
        <v>102</v>
      </c>
      <c r="P318" s="127">
        <v>2022</v>
      </c>
      <c r="Q318" s="127">
        <v>1</v>
      </c>
      <c r="R318" s="128" t="s">
        <v>115</v>
      </c>
      <c r="S318" s="127">
        <v>1</v>
      </c>
      <c r="T318" s="127">
        <v>1</v>
      </c>
      <c r="U318" s="127">
        <v>812568</v>
      </c>
      <c r="V318" s="127">
        <v>135961</v>
      </c>
      <c r="W318" s="127">
        <v>77982</v>
      </c>
      <c r="X318" s="127">
        <v>246866</v>
      </c>
      <c r="Y318" s="127">
        <v>12212</v>
      </c>
      <c r="Z318" s="127">
        <v>337060</v>
      </c>
      <c r="AA318" s="127">
        <v>37477</v>
      </c>
      <c r="AB318" s="127">
        <v>302070</v>
      </c>
      <c r="AC318" s="127">
        <v>339547</v>
      </c>
      <c r="AE318" s="129">
        <f t="shared" si="12"/>
        <v>0</v>
      </c>
      <c r="AF318" s="129">
        <f t="shared" si="12"/>
        <v>0</v>
      </c>
      <c r="AG318" s="129">
        <f t="shared" si="12"/>
        <v>0</v>
      </c>
      <c r="AH318" s="129">
        <f t="shared" si="12"/>
        <v>0</v>
      </c>
      <c r="AI318" s="129">
        <f t="shared" si="12"/>
        <v>0</v>
      </c>
      <c r="AJ318" s="129">
        <f t="shared" si="12"/>
        <v>0</v>
      </c>
      <c r="AK318" s="129">
        <f t="shared" si="11"/>
        <v>0</v>
      </c>
      <c r="AL318" s="129">
        <f t="shared" si="11"/>
        <v>0</v>
      </c>
      <c r="AM318" s="129">
        <f t="shared" si="11"/>
        <v>0</v>
      </c>
    </row>
    <row r="319" spans="1:39" s="45" customFormat="1" ht="15" customHeight="1" x14ac:dyDescent="0.25">
      <c r="A319" s="71"/>
      <c r="B319" s="56">
        <v>2022</v>
      </c>
      <c r="C319" s="50" t="s">
        <v>28</v>
      </c>
      <c r="D319" s="51">
        <v>750091</v>
      </c>
      <c r="E319" s="51">
        <v>96206</v>
      </c>
      <c r="F319" s="51">
        <v>74544</v>
      </c>
      <c r="G319" s="51">
        <v>248474</v>
      </c>
      <c r="H319" s="51">
        <v>8166</v>
      </c>
      <c r="I319" s="51">
        <v>331184</v>
      </c>
      <c r="J319" s="51">
        <v>23505</v>
      </c>
      <c r="K319" s="51">
        <v>299196</v>
      </c>
      <c r="L319" s="51">
        <v>322701</v>
      </c>
      <c r="M319" s="44"/>
      <c r="N319" s="127">
        <v>50</v>
      </c>
      <c r="O319" s="127">
        <v>103</v>
      </c>
      <c r="P319" s="127">
        <v>2022</v>
      </c>
      <c r="Q319" s="127">
        <v>2</v>
      </c>
      <c r="R319" s="128" t="s">
        <v>115</v>
      </c>
      <c r="S319" s="127">
        <v>1</v>
      </c>
      <c r="T319" s="127">
        <v>1</v>
      </c>
      <c r="U319" s="127">
        <v>750091</v>
      </c>
      <c r="V319" s="127">
        <v>96206</v>
      </c>
      <c r="W319" s="127">
        <v>74544</v>
      </c>
      <c r="X319" s="127">
        <v>248474</v>
      </c>
      <c r="Y319" s="127">
        <v>8166</v>
      </c>
      <c r="Z319" s="127">
        <v>331184</v>
      </c>
      <c r="AA319" s="127">
        <v>23505</v>
      </c>
      <c r="AB319" s="127">
        <v>299196</v>
      </c>
      <c r="AC319" s="127">
        <v>322701</v>
      </c>
      <c r="AE319" s="129">
        <f t="shared" si="12"/>
        <v>0</v>
      </c>
      <c r="AF319" s="129">
        <f t="shared" si="12"/>
        <v>0</v>
      </c>
      <c r="AG319" s="129">
        <f t="shared" si="12"/>
        <v>0</v>
      </c>
      <c r="AH319" s="129">
        <f t="shared" si="12"/>
        <v>0</v>
      </c>
      <c r="AI319" s="129">
        <f t="shared" si="12"/>
        <v>0</v>
      </c>
      <c r="AJ319" s="129">
        <f t="shared" si="12"/>
        <v>0</v>
      </c>
      <c r="AK319" s="129">
        <f t="shared" si="11"/>
        <v>0</v>
      </c>
      <c r="AL319" s="129">
        <f t="shared" si="11"/>
        <v>0</v>
      </c>
      <c r="AM319" s="129">
        <f t="shared" si="11"/>
        <v>0</v>
      </c>
    </row>
    <row r="320" spans="1:39" s="45" customFormat="1" ht="15" customHeight="1" x14ac:dyDescent="0.25">
      <c r="A320" s="71"/>
      <c r="B320" s="48">
        <v>2022</v>
      </c>
      <c r="C320" s="42" t="s">
        <v>25</v>
      </c>
      <c r="D320" s="43">
        <v>740851</v>
      </c>
      <c r="E320" s="43">
        <v>99389</v>
      </c>
      <c r="F320" s="43">
        <v>87037</v>
      </c>
      <c r="G320" s="43">
        <v>231356</v>
      </c>
      <c r="H320" s="43">
        <v>12613</v>
      </c>
      <c r="I320" s="43">
        <v>331006</v>
      </c>
      <c r="J320" s="43">
        <v>38531</v>
      </c>
      <c r="K320" s="43">
        <v>271925</v>
      </c>
      <c r="L320" s="43">
        <v>310456</v>
      </c>
      <c r="M320" s="44"/>
      <c r="N320" s="127">
        <v>50</v>
      </c>
      <c r="O320" s="127">
        <v>104</v>
      </c>
      <c r="P320" s="127">
        <v>2022</v>
      </c>
      <c r="Q320" s="127">
        <v>3</v>
      </c>
      <c r="R320" s="128" t="s">
        <v>115</v>
      </c>
      <c r="S320" s="127">
        <v>1</v>
      </c>
      <c r="T320" s="127">
        <v>1</v>
      </c>
      <c r="U320" s="127">
        <v>740851</v>
      </c>
      <c r="V320" s="127">
        <v>99389</v>
      </c>
      <c r="W320" s="127">
        <v>87037</v>
      </c>
      <c r="X320" s="127">
        <v>231356</v>
      </c>
      <c r="Y320" s="127">
        <v>12613</v>
      </c>
      <c r="Z320" s="127">
        <v>331006</v>
      </c>
      <c r="AA320" s="127">
        <v>38531</v>
      </c>
      <c r="AB320" s="127">
        <v>271925</v>
      </c>
      <c r="AC320" s="127">
        <v>310456</v>
      </c>
      <c r="AE320" s="129">
        <f t="shared" si="12"/>
        <v>0</v>
      </c>
      <c r="AF320" s="129">
        <f t="shared" si="12"/>
        <v>0</v>
      </c>
      <c r="AG320" s="129">
        <f t="shared" si="12"/>
        <v>0</v>
      </c>
      <c r="AH320" s="129">
        <f t="shared" si="12"/>
        <v>0</v>
      </c>
      <c r="AI320" s="129">
        <f t="shared" si="12"/>
        <v>0</v>
      </c>
      <c r="AJ320" s="129">
        <f t="shared" si="12"/>
        <v>0</v>
      </c>
      <c r="AK320" s="129">
        <f t="shared" si="11"/>
        <v>0</v>
      </c>
      <c r="AL320" s="129">
        <f t="shared" si="11"/>
        <v>0</v>
      </c>
      <c r="AM320" s="129">
        <f t="shared" si="11"/>
        <v>0</v>
      </c>
    </row>
    <row r="321" spans="1:39" s="45" customFormat="1" ht="15" customHeight="1" x14ac:dyDescent="0.25">
      <c r="A321" s="71"/>
      <c r="B321" s="56">
        <v>2022</v>
      </c>
      <c r="C321" s="50" t="s">
        <v>26</v>
      </c>
      <c r="D321" s="51">
        <v>698616</v>
      </c>
      <c r="E321" s="51">
        <v>84601</v>
      </c>
      <c r="F321" s="51">
        <v>55874</v>
      </c>
      <c r="G321" s="51">
        <v>238170</v>
      </c>
      <c r="H321" s="51">
        <v>9413</v>
      </c>
      <c r="I321" s="51">
        <v>303457</v>
      </c>
      <c r="J321" s="51">
        <v>41825</v>
      </c>
      <c r="K321" s="51">
        <v>268733</v>
      </c>
      <c r="L321" s="51">
        <v>310558</v>
      </c>
      <c r="M321" s="44"/>
      <c r="N321" s="127">
        <v>50</v>
      </c>
      <c r="O321" s="127">
        <v>105</v>
      </c>
      <c r="P321" s="127">
        <v>2022</v>
      </c>
      <c r="Q321" s="127">
        <v>4</v>
      </c>
      <c r="R321" s="128" t="s">
        <v>115</v>
      </c>
      <c r="S321" s="127">
        <v>1</v>
      </c>
      <c r="T321" s="127">
        <v>1</v>
      </c>
      <c r="U321" s="127">
        <v>698616</v>
      </c>
      <c r="V321" s="127">
        <v>84601</v>
      </c>
      <c r="W321" s="127">
        <v>55874</v>
      </c>
      <c r="X321" s="127">
        <v>238170</v>
      </c>
      <c r="Y321" s="127">
        <v>9413</v>
      </c>
      <c r="Z321" s="127">
        <v>303457</v>
      </c>
      <c r="AA321" s="127">
        <v>41825</v>
      </c>
      <c r="AB321" s="127">
        <v>268733</v>
      </c>
      <c r="AC321" s="127">
        <v>310558</v>
      </c>
      <c r="AE321" s="129">
        <f t="shared" si="12"/>
        <v>0</v>
      </c>
      <c r="AF321" s="129">
        <f t="shared" si="12"/>
        <v>0</v>
      </c>
      <c r="AG321" s="129">
        <f t="shared" si="12"/>
        <v>0</v>
      </c>
      <c r="AH321" s="129">
        <f t="shared" si="12"/>
        <v>0</v>
      </c>
      <c r="AI321" s="129">
        <f t="shared" si="12"/>
        <v>0</v>
      </c>
      <c r="AJ321" s="129">
        <f t="shared" si="12"/>
        <v>0</v>
      </c>
      <c r="AK321" s="129">
        <f t="shared" si="11"/>
        <v>0</v>
      </c>
      <c r="AL321" s="129">
        <f t="shared" si="11"/>
        <v>0</v>
      </c>
      <c r="AM321" s="129">
        <f t="shared" si="11"/>
        <v>0</v>
      </c>
    </row>
    <row r="322" spans="1:39" s="45" customFormat="1" ht="15" customHeight="1" x14ac:dyDescent="0.25">
      <c r="A322" s="71"/>
      <c r="B322" s="81">
        <v>2023</v>
      </c>
      <c r="C322" s="42" t="s">
        <v>27</v>
      </c>
      <c r="D322" s="43">
        <v>679423</v>
      </c>
      <c r="E322" s="43">
        <v>66646</v>
      </c>
      <c r="F322" s="43">
        <v>66929</v>
      </c>
      <c r="G322" s="43">
        <v>233510</v>
      </c>
      <c r="H322" s="43">
        <v>12988</v>
      </c>
      <c r="I322" s="43">
        <v>313427</v>
      </c>
      <c r="J322" s="43">
        <v>34208</v>
      </c>
      <c r="K322" s="43">
        <v>265142</v>
      </c>
      <c r="L322" s="43">
        <v>299350</v>
      </c>
      <c r="M322" s="44"/>
      <c r="N322" s="127">
        <v>50</v>
      </c>
      <c r="O322" s="127">
        <v>106</v>
      </c>
      <c r="P322" s="127">
        <v>2023</v>
      </c>
      <c r="Q322" s="127">
        <v>1</v>
      </c>
      <c r="R322" s="128" t="s">
        <v>115</v>
      </c>
      <c r="S322" s="127">
        <v>1</v>
      </c>
      <c r="T322" s="127">
        <v>1</v>
      </c>
      <c r="U322" s="127">
        <v>679423</v>
      </c>
      <c r="V322" s="127">
        <v>66646</v>
      </c>
      <c r="W322" s="127">
        <v>66929</v>
      </c>
      <c r="X322" s="127">
        <v>233510</v>
      </c>
      <c r="Y322" s="127">
        <v>12988</v>
      </c>
      <c r="Z322" s="127">
        <v>313427</v>
      </c>
      <c r="AA322" s="127">
        <v>34208</v>
      </c>
      <c r="AB322" s="127">
        <v>265142</v>
      </c>
      <c r="AC322" s="127">
        <v>299350</v>
      </c>
      <c r="AE322" s="129">
        <f t="shared" si="12"/>
        <v>0</v>
      </c>
      <c r="AF322" s="129">
        <f t="shared" si="12"/>
        <v>0</v>
      </c>
      <c r="AG322" s="129">
        <f t="shared" si="12"/>
        <v>0</v>
      </c>
      <c r="AH322" s="129">
        <f t="shared" si="12"/>
        <v>0</v>
      </c>
      <c r="AI322" s="129">
        <f t="shared" si="12"/>
        <v>0</v>
      </c>
      <c r="AJ322" s="129">
        <f t="shared" si="12"/>
        <v>0</v>
      </c>
      <c r="AK322" s="129">
        <f t="shared" si="11"/>
        <v>0</v>
      </c>
      <c r="AL322" s="129">
        <f t="shared" si="11"/>
        <v>0</v>
      </c>
      <c r="AM322" s="129">
        <f t="shared" si="11"/>
        <v>0</v>
      </c>
    </row>
    <row r="323" spans="1:39" s="45" customFormat="1" ht="15" customHeight="1" x14ac:dyDescent="0.25">
      <c r="A323" s="71"/>
      <c r="B323" s="56">
        <v>2023</v>
      </c>
      <c r="C323" s="50" t="s">
        <v>28</v>
      </c>
      <c r="D323" s="51">
        <v>729246</v>
      </c>
      <c r="E323" s="51">
        <v>94151</v>
      </c>
      <c r="F323" s="51">
        <v>115208</v>
      </c>
      <c r="G323" s="51">
        <v>229075</v>
      </c>
      <c r="H323" s="51">
        <v>16923</v>
      </c>
      <c r="I323" s="51">
        <v>361206</v>
      </c>
      <c r="J323" s="51">
        <v>29171</v>
      </c>
      <c r="K323" s="51">
        <v>244718</v>
      </c>
      <c r="L323" s="51">
        <v>273889</v>
      </c>
      <c r="M323" s="44"/>
      <c r="N323" s="127">
        <v>50</v>
      </c>
      <c r="O323" s="127">
        <v>107</v>
      </c>
      <c r="P323" s="127">
        <v>2023</v>
      </c>
      <c r="Q323" s="127">
        <v>2</v>
      </c>
      <c r="R323" s="128" t="s">
        <v>115</v>
      </c>
      <c r="S323" s="127">
        <v>1</v>
      </c>
      <c r="T323" s="127">
        <v>1</v>
      </c>
      <c r="U323" s="127">
        <v>729246</v>
      </c>
      <c r="V323" s="127">
        <v>94151</v>
      </c>
      <c r="W323" s="127">
        <v>115208</v>
      </c>
      <c r="X323" s="127">
        <v>229075</v>
      </c>
      <c r="Y323" s="127">
        <v>16923</v>
      </c>
      <c r="Z323" s="127">
        <v>361206</v>
      </c>
      <c r="AA323" s="127">
        <v>29171</v>
      </c>
      <c r="AB323" s="127">
        <v>244718</v>
      </c>
      <c r="AC323" s="127">
        <v>273889</v>
      </c>
      <c r="AE323" s="129">
        <f t="shared" si="12"/>
        <v>0</v>
      </c>
      <c r="AF323" s="129">
        <f t="shared" si="12"/>
        <v>0</v>
      </c>
      <c r="AG323" s="129">
        <f t="shared" si="12"/>
        <v>0</v>
      </c>
      <c r="AH323" s="129">
        <f t="shared" si="12"/>
        <v>0</v>
      </c>
      <c r="AI323" s="129">
        <f t="shared" si="12"/>
        <v>0</v>
      </c>
      <c r="AJ323" s="129">
        <f t="shared" si="12"/>
        <v>0</v>
      </c>
      <c r="AK323" s="129">
        <f t="shared" si="11"/>
        <v>0</v>
      </c>
      <c r="AL323" s="129">
        <f t="shared" si="11"/>
        <v>0</v>
      </c>
      <c r="AM323" s="129">
        <f t="shared" si="11"/>
        <v>0</v>
      </c>
    </row>
    <row r="324" spans="1:39" s="45" customFormat="1" ht="15" customHeight="1" x14ac:dyDescent="0.25">
      <c r="A324" s="71"/>
      <c r="B324" s="48">
        <v>2023</v>
      </c>
      <c r="C324" s="42" t="s">
        <v>25</v>
      </c>
      <c r="D324" s="43">
        <v>709768</v>
      </c>
      <c r="E324" s="43">
        <v>94833</v>
      </c>
      <c r="F324" s="43">
        <v>73874</v>
      </c>
      <c r="G324" s="43">
        <v>249705</v>
      </c>
      <c r="H324" s="43">
        <v>8361</v>
      </c>
      <c r="I324" s="43">
        <v>331940</v>
      </c>
      <c r="J324" s="43">
        <v>36047</v>
      </c>
      <c r="K324" s="43">
        <v>246948</v>
      </c>
      <c r="L324" s="43">
        <v>282995</v>
      </c>
      <c r="M324" s="44"/>
      <c r="N324" s="127">
        <v>50</v>
      </c>
      <c r="O324" s="127">
        <v>108</v>
      </c>
      <c r="P324" s="127">
        <v>2023</v>
      </c>
      <c r="Q324" s="127">
        <v>3</v>
      </c>
      <c r="R324" s="128" t="s">
        <v>115</v>
      </c>
      <c r="S324" s="127">
        <v>1</v>
      </c>
      <c r="T324" s="127">
        <v>1</v>
      </c>
      <c r="U324" s="127">
        <v>709768</v>
      </c>
      <c r="V324" s="127">
        <v>94833</v>
      </c>
      <c r="W324" s="127">
        <v>73874</v>
      </c>
      <c r="X324" s="127">
        <v>249705</v>
      </c>
      <c r="Y324" s="127">
        <v>8361</v>
      </c>
      <c r="Z324" s="127">
        <v>331940</v>
      </c>
      <c r="AA324" s="127">
        <v>36047</v>
      </c>
      <c r="AB324" s="127">
        <v>246948</v>
      </c>
      <c r="AC324" s="127">
        <v>282995</v>
      </c>
      <c r="AE324" s="129">
        <f t="shared" si="12"/>
        <v>0</v>
      </c>
      <c r="AF324" s="129">
        <f t="shared" si="12"/>
        <v>0</v>
      </c>
      <c r="AG324" s="129">
        <f t="shared" si="12"/>
        <v>0</v>
      </c>
      <c r="AH324" s="129">
        <f t="shared" si="12"/>
        <v>0</v>
      </c>
      <c r="AI324" s="129">
        <f t="shared" si="12"/>
        <v>0</v>
      </c>
      <c r="AJ324" s="129">
        <f t="shared" si="12"/>
        <v>0</v>
      </c>
      <c r="AK324" s="129">
        <f t="shared" si="11"/>
        <v>0</v>
      </c>
      <c r="AL324" s="129">
        <f t="shared" si="11"/>
        <v>0</v>
      </c>
      <c r="AM324" s="129">
        <f t="shared" si="11"/>
        <v>0</v>
      </c>
    </row>
    <row r="325" spans="1:39" s="45" customFormat="1" ht="15" customHeight="1" x14ac:dyDescent="0.25">
      <c r="A325" s="71"/>
      <c r="B325" s="56">
        <v>2023</v>
      </c>
      <c r="C325" s="50" t="s">
        <v>26</v>
      </c>
      <c r="D325" s="51">
        <v>711142</v>
      </c>
      <c r="E325" s="51">
        <v>103824</v>
      </c>
      <c r="F325" s="51">
        <v>95709</v>
      </c>
      <c r="G325" s="51">
        <v>225872</v>
      </c>
      <c r="H325" s="51">
        <v>7767</v>
      </c>
      <c r="I325" s="51">
        <v>329348</v>
      </c>
      <c r="J325" s="51">
        <v>41183</v>
      </c>
      <c r="K325" s="51">
        <v>236787</v>
      </c>
      <c r="L325" s="51">
        <v>277970</v>
      </c>
      <c r="M325" s="44"/>
      <c r="N325" s="127">
        <v>50</v>
      </c>
      <c r="O325" s="127">
        <v>109</v>
      </c>
      <c r="P325" s="127">
        <v>2023</v>
      </c>
      <c r="Q325" s="127">
        <v>4</v>
      </c>
      <c r="R325" s="128" t="s">
        <v>115</v>
      </c>
      <c r="S325" s="127">
        <v>1</v>
      </c>
      <c r="T325" s="127">
        <v>1</v>
      </c>
      <c r="U325" s="127">
        <v>711142</v>
      </c>
      <c r="V325" s="127">
        <v>103824</v>
      </c>
      <c r="W325" s="127">
        <v>95709</v>
      </c>
      <c r="X325" s="127">
        <v>225872</v>
      </c>
      <c r="Y325" s="127">
        <v>7767</v>
      </c>
      <c r="Z325" s="127">
        <v>329348</v>
      </c>
      <c r="AA325" s="127">
        <v>41183</v>
      </c>
      <c r="AB325" s="127">
        <v>236787</v>
      </c>
      <c r="AC325" s="127">
        <v>277970</v>
      </c>
      <c r="AE325" s="129">
        <f t="shared" si="12"/>
        <v>0</v>
      </c>
      <c r="AF325" s="129">
        <f t="shared" si="12"/>
        <v>0</v>
      </c>
      <c r="AG325" s="129">
        <f t="shared" si="12"/>
        <v>0</v>
      </c>
      <c r="AH325" s="129">
        <f t="shared" si="12"/>
        <v>0</v>
      </c>
      <c r="AI325" s="129">
        <f t="shared" si="12"/>
        <v>0</v>
      </c>
      <c r="AJ325" s="129">
        <f t="shared" si="12"/>
        <v>0</v>
      </c>
      <c r="AK325" s="129">
        <f t="shared" si="11"/>
        <v>0</v>
      </c>
      <c r="AL325" s="129">
        <f t="shared" si="11"/>
        <v>0</v>
      </c>
      <c r="AM325" s="129">
        <f t="shared" si="11"/>
        <v>0</v>
      </c>
    </row>
    <row r="326" spans="1:39" s="45" customFormat="1" ht="15" customHeight="1" x14ac:dyDescent="0.25">
      <c r="A326" s="71"/>
      <c r="B326" s="81">
        <v>2024</v>
      </c>
      <c r="C326" s="42" t="s">
        <v>27</v>
      </c>
      <c r="D326" s="43">
        <v>687644</v>
      </c>
      <c r="E326" s="43">
        <v>70845</v>
      </c>
      <c r="F326" s="43">
        <v>73365</v>
      </c>
      <c r="G326" s="43">
        <v>255233</v>
      </c>
      <c r="H326" s="43">
        <v>14304</v>
      </c>
      <c r="I326" s="43">
        <v>342902</v>
      </c>
      <c r="J326" s="43">
        <v>38539</v>
      </c>
      <c r="K326" s="43">
        <v>235358</v>
      </c>
      <c r="L326" s="43">
        <v>273897</v>
      </c>
      <c r="M326" s="44"/>
      <c r="N326" s="127">
        <v>50</v>
      </c>
      <c r="O326" s="127">
        <v>110</v>
      </c>
      <c r="P326" s="127">
        <v>2024</v>
      </c>
      <c r="Q326" s="127">
        <v>1</v>
      </c>
      <c r="R326" s="128" t="s">
        <v>115</v>
      </c>
      <c r="S326" s="127">
        <v>1</v>
      </c>
      <c r="T326" s="127">
        <v>1</v>
      </c>
      <c r="U326" s="127">
        <v>687644</v>
      </c>
      <c r="V326" s="127">
        <v>70845</v>
      </c>
      <c r="W326" s="127">
        <v>73365</v>
      </c>
      <c r="X326" s="127">
        <v>255233</v>
      </c>
      <c r="Y326" s="127">
        <v>14304</v>
      </c>
      <c r="Z326" s="127">
        <v>342902</v>
      </c>
      <c r="AA326" s="127">
        <v>38539</v>
      </c>
      <c r="AB326" s="127">
        <v>235358</v>
      </c>
      <c r="AC326" s="127">
        <v>273897</v>
      </c>
      <c r="AE326" s="129">
        <f t="shared" si="12"/>
        <v>0</v>
      </c>
      <c r="AF326" s="129">
        <f t="shared" si="12"/>
        <v>0</v>
      </c>
      <c r="AG326" s="129">
        <f t="shared" si="12"/>
        <v>0</v>
      </c>
      <c r="AH326" s="129">
        <f t="shared" si="12"/>
        <v>0</v>
      </c>
      <c r="AI326" s="129">
        <f t="shared" si="12"/>
        <v>0</v>
      </c>
      <c r="AJ326" s="129">
        <f t="shared" si="12"/>
        <v>0</v>
      </c>
      <c r="AK326" s="129">
        <f t="shared" si="11"/>
        <v>0</v>
      </c>
      <c r="AL326" s="129">
        <f t="shared" si="11"/>
        <v>0</v>
      </c>
      <c r="AM326" s="129">
        <f t="shared" si="11"/>
        <v>0</v>
      </c>
    </row>
    <row r="327" spans="1:39" s="45" customFormat="1" ht="15" customHeight="1" x14ac:dyDescent="0.25">
      <c r="A327" s="71"/>
      <c r="B327" s="56">
        <v>2024</v>
      </c>
      <c r="C327" s="50" t="s">
        <v>28</v>
      </c>
      <c r="D327" s="51">
        <v>691741</v>
      </c>
      <c r="E327" s="51">
        <v>101641</v>
      </c>
      <c r="F327" s="51">
        <v>74174</v>
      </c>
      <c r="G327" s="51">
        <v>235700</v>
      </c>
      <c r="H327" s="51">
        <v>8204</v>
      </c>
      <c r="I327" s="51">
        <v>318078</v>
      </c>
      <c r="J327" s="51">
        <v>32795</v>
      </c>
      <c r="K327" s="51">
        <v>239227</v>
      </c>
      <c r="L327" s="51">
        <v>272022</v>
      </c>
      <c r="M327" s="44"/>
      <c r="N327" s="127">
        <v>50</v>
      </c>
      <c r="O327" s="127">
        <v>111</v>
      </c>
      <c r="P327" s="127">
        <v>2024</v>
      </c>
      <c r="Q327" s="127">
        <v>2</v>
      </c>
      <c r="R327" s="128" t="s">
        <v>115</v>
      </c>
      <c r="S327" s="127">
        <v>1</v>
      </c>
      <c r="T327" s="127">
        <v>1</v>
      </c>
      <c r="U327" s="127">
        <v>691741</v>
      </c>
      <c r="V327" s="127">
        <v>101641</v>
      </c>
      <c r="W327" s="127">
        <v>74174</v>
      </c>
      <c r="X327" s="127">
        <v>235700</v>
      </c>
      <c r="Y327" s="127">
        <v>8204</v>
      </c>
      <c r="Z327" s="127">
        <v>318078</v>
      </c>
      <c r="AA327" s="127">
        <v>32795</v>
      </c>
      <c r="AB327" s="127">
        <v>239227</v>
      </c>
      <c r="AC327" s="127">
        <v>272022</v>
      </c>
      <c r="AE327" s="129">
        <f t="shared" si="12"/>
        <v>0</v>
      </c>
      <c r="AF327" s="129">
        <f t="shared" si="12"/>
        <v>0</v>
      </c>
      <c r="AG327" s="129">
        <f t="shared" si="12"/>
        <v>0</v>
      </c>
      <c r="AH327" s="129">
        <f t="shared" si="12"/>
        <v>0</v>
      </c>
      <c r="AI327" s="129">
        <f t="shared" si="12"/>
        <v>0</v>
      </c>
      <c r="AJ327" s="129">
        <f t="shared" si="12"/>
        <v>0</v>
      </c>
      <c r="AK327" s="129">
        <f t="shared" si="11"/>
        <v>0</v>
      </c>
      <c r="AL327" s="129">
        <f t="shared" si="11"/>
        <v>0</v>
      </c>
      <c r="AM327" s="129">
        <f t="shared" si="11"/>
        <v>0</v>
      </c>
    </row>
    <row r="328" spans="1:39" s="45" customFormat="1" ht="15" customHeight="1" x14ac:dyDescent="0.25">
      <c r="A328" s="71"/>
      <c r="B328" s="48">
        <v>2024</v>
      </c>
      <c r="C328" s="42" t="s">
        <v>25</v>
      </c>
      <c r="D328" s="43">
        <v>631621</v>
      </c>
      <c r="E328" s="43">
        <v>100217</v>
      </c>
      <c r="F328" s="43">
        <v>41241</v>
      </c>
      <c r="G328" s="43">
        <v>225099</v>
      </c>
      <c r="H328" s="43">
        <v>11389</v>
      </c>
      <c r="I328" s="43">
        <v>277729</v>
      </c>
      <c r="J328" s="43">
        <v>22156</v>
      </c>
      <c r="K328" s="43">
        <v>231519</v>
      </c>
      <c r="L328" s="43">
        <v>253675</v>
      </c>
      <c r="M328" s="44"/>
      <c r="N328" s="127">
        <v>50</v>
      </c>
      <c r="O328" s="127">
        <v>112</v>
      </c>
      <c r="P328" s="127">
        <v>2024</v>
      </c>
      <c r="Q328" s="127">
        <v>3</v>
      </c>
      <c r="R328" s="128" t="s">
        <v>115</v>
      </c>
      <c r="S328" s="127">
        <v>1</v>
      </c>
      <c r="T328" s="127">
        <v>1</v>
      </c>
      <c r="U328" s="127">
        <v>631621</v>
      </c>
      <c r="V328" s="127">
        <v>100217</v>
      </c>
      <c r="W328" s="127">
        <v>41241</v>
      </c>
      <c r="X328" s="127">
        <v>225099</v>
      </c>
      <c r="Y328" s="127">
        <v>11389</v>
      </c>
      <c r="Z328" s="127">
        <v>277729</v>
      </c>
      <c r="AA328" s="127">
        <v>22156</v>
      </c>
      <c r="AB328" s="127">
        <v>231519</v>
      </c>
      <c r="AC328" s="127">
        <v>253675</v>
      </c>
      <c r="AE328" s="129">
        <f t="shared" si="12"/>
        <v>0</v>
      </c>
      <c r="AF328" s="129">
        <f t="shared" si="12"/>
        <v>0</v>
      </c>
      <c r="AG328" s="129">
        <f t="shared" si="12"/>
        <v>0</v>
      </c>
      <c r="AH328" s="129">
        <f t="shared" si="12"/>
        <v>0</v>
      </c>
      <c r="AI328" s="129">
        <f t="shared" si="12"/>
        <v>0</v>
      </c>
      <c r="AJ328" s="129">
        <f t="shared" si="12"/>
        <v>0</v>
      </c>
      <c r="AK328" s="129">
        <f t="shared" si="11"/>
        <v>0</v>
      </c>
      <c r="AL328" s="129">
        <f t="shared" si="11"/>
        <v>0</v>
      </c>
      <c r="AM328" s="129">
        <f t="shared" si="11"/>
        <v>0</v>
      </c>
    </row>
    <row r="329" spans="1:39" s="45" customFormat="1" ht="15" customHeight="1" x14ac:dyDescent="0.25">
      <c r="A329" s="71"/>
      <c r="B329" s="56">
        <v>2024</v>
      </c>
      <c r="C329" s="50" t="s">
        <v>26</v>
      </c>
      <c r="D329" s="51">
        <v>596082</v>
      </c>
      <c r="E329" s="51">
        <v>58739</v>
      </c>
      <c r="F329" s="51">
        <v>72014</v>
      </c>
      <c r="G329" s="51">
        <v>220281</v>
      </c>
      <c r="H329" s="51">
        <v>11117</v>
      </c>
      <c r="I329" s="51">
        <v>303412</v>
      </c>
      <c r="J329" s="51">
        <v>24692</v>
      </c>
      <c r="K329" s="51">
        <v>209239</v>
      </c>
      <c r="L329" s="51">
        <v>233931</v>
      </c>
      <c r="M329" s="44"/>
      <c r="N329" s="127">
        <v>50</v>
      </c>
      <c r="O329" s="127">
        <v>113</v>
      </c>
      <c r="P329" s="127">
        <v>2024</v>
      </c>
      <c r="Q329" s="127">
        <v>4</v>
      </c>
      <c r="R329" s="128" t="s">
        <v>115</v>
      </c>
      <c r="S329" s="127">
        <v>1</v>
      </c>
      <c r="T329" s="127">
        <v>1</v>
      </c>
      <c r="U329" s="127">
        <v>596082</v>
      </c>
      <c r="V329" s="127">
        <v>58739</v>
      </c>
      <c r="W329" s="127">
        <v>72014</v>
      </c>
      <c r="X329" s="127">
        <v>220281</v>
      </c>
      <c r="Y329" s="127">
        <v>11117</v>
      </c>
      <c r="Z329" s="127">
        <v>303412</v>
      </c>
      <c r="AA329" s="127">
        <v>24692</v>
      </c>
      <c r="AB329" s="127">
        <v>209239</v>
      </c>
      <c r="AC329" s="127">
        <v>233931</v>
      </c>
      <c r="AE329" s="129">
        <f t="shared" si="12"/>
        <v>0</v>
      </c>
      <c r="AF329" s="129">
        <f t="shared" si="12"/>
        <v>0</v>
      </c>
      <c r="AG329" s="129">
        <f t="shared" si="12"/>
        <v>0</v>
      </c>
      <c r="AH329" s="129">
        <f t="shared" si="12"/>
        <v>0</v>
      </c>
      <c r="AI329" s="129">
        <f t="shared" si="12"/>
        <v>0</v>
      </c>
      <c r="AJ329" s="129">
        <f t="shared" si="12"/>
        <v>0</v>
      </c>
      <c r="AK329" s="129">
        <f t="shared" si="11"/>
        <v>0</v>
      </c>
      <c r="AL329" s="129">
        <f t="shared" si="11"/>
        <v>0</v>
      </c>
      <c r="AM329" s="129">
        <f t="shared" si="11"/>
        <v>0</v>
      </c>
    </row>
    <row r="330" spans="1:39" s="45" customFormat="1" ht="15" customHeight="1" x14ac:dyDescent="0.25">
      <c r="A330" s="71"/>
      <c r="B330" s="81">
        <v>2025</v>
      </c>
      <c r="C330" s="42" t="s">
        <v>27</v>
      </c>
      <c r="D330" s="43">
        <v>572619</v>
      </c>
      <c r="E330" s="43">
        <v>73747</v>
      </c>
      <c r="F330" s="43">
        <v>35084</v>
      </c>
      <c r="G330" s="43">
        <v>213289</v>
      </c>
      <c r="H330" s="43">
        <v>12594</v>
      </c>
      <c r="I330" s="43">
        <v>260967</v>
      </c>
      <c r="J330" s="43">
        <v>40040</v>
      </c>
      <c r="K330" s="43">
        <v>197865</v>
      </c>
      <c r="L330" s="43">
        <v>237905</v>
      </c>
      <c r="M330" s="44"/>
      <c r="N330" s="127">
        <v>50</v>
      </c>
      <c r="O330" s="127">
        <v>114</v>
      </c>
      <c r="P330" s="127">
        <v>2025</v>
      </c>
      <c r="Q330" s="127">
        <v>1</v>
      </c>
      <c r="R330" s="128" t="s">
        <v>115</v>
      </c>
      <c r="S330" s="127">
        <v>1</v>
      </c>
      <c r="T330" s="127">
        <v>1</v>
      </c>
      <c r="U330" s="127">
        <v>572619</v>
      </c>
      <c r="V330" s="127">
        <v>73747</v>
      </c>
      <c r="W330" s="127">
        <v>35084</v>
      </c>
      <c r="X330" s="127">
        <v>213289</v>
      </c>
      <c r="Y330" s="127">
        <v>12594</v>
      </c>
      <c r="Z330" s="127">
        <v>260967</v>
      </c>
      <c r="AA330" s="127">
        <v>40040</v>
      </c>
      <c r="AB330" s="127">
        <v>197865</v>
      </c>
      <c r="AC330" s="127">
        <v>237905</v>
      </c>
      <c r="AE330" s="129">
        <f t="shared" si="12"/>
        <v>0</v>
      </c>
      <c r="AF330" s="129">
        <f t="shared" si="12"/>
        <v>0</v>
      </c>
      <c r="AG330" s="129">
        <f t="shared" si="12"/>
        <v>0</v>
      </c>
      <c r="AH330" s="129">
        <f t="shared" si="12"/>
        <v>0</v>
      </c>
      <c r="AI330" s="129">
        <f t="shared" si="12"/>
        <v>0</v>
      </c>
      <c r="AJ330" s="129">
        <f t="shared" si="12"/>
        <v>0</v>
      </c>
      <c r="AK330" s="129">
        <f t="shared" si="11"/>
        <v>0</v>
      </c>
      <c r="AL330" s="129">
        <f t="shared" si="11"/>
        <v>0</v>
      </c>
      <c r="AM330" s="129">
        <f t="shared" si="11"/>
        <v>0</v>
      </c>
    </row>
    <row r="331" spans="1:39" s="45" customFormat="1" ht="15" customHeight="1" x14ac:dyDescent="0.25">
      <c r="A331" s="71"/>
      <c r="B331" s="56">
        <v>2025</v>
      </c>
      <c r="C331" s="50" t="s">
        <v>28</v>
      </c>
      <c r="D331" s="51">
        <v>578587</v>
      </c>
      <c r="E331" s="51">
        <v>40917</v>
      </c>
      <c r="F331" s="51">
        <v>83574</v>
      </c>
      <c r="G331" s="51">
        <v>219673</v>
      </c>
      <c r="H331" s="51">
        <v>11825</v>
      </c>
      <c r="I331" s="51">
        <v>315072</v>
      </c>
      <c r="J331" s="51">
        <v>26924</v>
      </c>
      <c r="K331" s="51">
        <v>195674</v>
      </c>
      <c r="L331" s="51">
        <v>222598</v>
      </c>
      <c r="M331" s="44"/>
      <c r="N331" s="127">
        <v>50</v>
      </c>
      <c r="O331" s="127">
        <v>115</v>
      </c>
      <c r="P331" s="127">
        <v>2025</v>
      </c>
      <c r="Q331" s="127">
        <v>2</v>
      </c>
      <c r="R331" s="128" t="s">
        <v>115</v>
      </c>
      <c r="S331" s="127">
        <v>1</v>
      </c>
      <c r="T331" s="127">
        <v>1</v>
      </c>
      <c r="U331" s="127">
        <v>578587</v>
      </c>
      <c r="V331" s="127">
        <v>40917</v>
      </c>
      <c r="W331" s="127">
        <v>83574</v>
      </c>
      <c r="X331" s="127">
        <v>219673</v>
      </c>
      <c r="Y331" s="127">
        <v>11825</v>
      </c>
      <c r="Z331" s="127">
        <v>315072</v>
      </c>
      <c r="AA331" s="127">
        <v>26924</v>
      </c>
      <c r="AB331" s="127">
        <v>195674</v>
      </c>
      <c r="AC331" s="127">
        <v>222598</v>
      </c>
      <c r="AE331" s="129">
        <f t="shared" si="12"/>
        <v>0</v>
      </c>
      <c r="AF331" s="129">
        <f t="shared" si="12"/>
        <v>0</v>
      </c>
      <c r="AG331" s="129">
        <f t="shared" si="12"/>
        <v>0</v>
      </c>
      <c r="AH331" s="129">
        <f t="shared" si="12"/>
        <v>0</v>
      </c>
      <c r="AI331" s="129">
        <f t="shared" si="12"/>
        <v>0</v>
      </c>
      <c r="AJ331" s="129">
        <f t="shared" si="12"/>
        <v>0</v>
      </c>
      <c r="AK331" s="129">
        <f t="shared" si="11"/>
        <v>0</v>
      </c>
      <c r="AL331" s="129">
        <f t="shared" si="11"/>
        <v>0</v>
      </c>
      <c r="AM331" s="129">
        <f t="shared" si="11"/>
        <v>0</v>
      </c>
    </row>
    <row r="332" spans="1:39" s="45" customFormat="1" ht="15" customHeight="1" x14ac:dyDescent="0.25">
      <c r="A332" s="71"/>
      <c r="B332" s="48">
        <v>2025</v>
      </c>
      <c r="C332" s="42" t="s">
        <v>25</v>
      </c>
      <c r="D332" s="43">
        <v>598712</v>
      </c>
      <c r="E332" s="43">
        <v>52367</v>
      </c>
      <c r="F332" s="43">
        <v>65154</v>
      </c>
      <c r="G332" s="43">
        <v>259948</v>
      </c>
      <c r="H332" s="43">
        <v>5642</v>
      </c>
      <c r="I332" s="43">
        <v>330744</v>
      </c>
      <c r="J332" s="43">
        <v>23256</v>
      </c>
      <c r="K332" s="43">
        <v>192345</v>
      </c>
      <c r="L332" s="43">
        <v>215601</v>
      </c>
      <c r="M332" s="44"/>
      <c r="N332" s="127">
        <v>50</v>
      </c>
      <c r="O332" s="127">
        <v>116</v>
      </c>
      <c r="P332" s="127">
        <v>2025</v>
      </c>
      <c r="Q332" s="127">
        <v>3</v>
      </c>
      <c r="R332" s="128" t="s">
        <v>115</v>
      </c>
      <c r="S332" s="127">
        <v>1</v>
      </c>
      <c r="T332" s="127">
        <v>1</v>
      </c>
      <c r="U332" s="127">
        <v>598712</v>
      </c>
      <c r="V332" s="127">
        <v>52367</v>
      </c>
      <c r="W332" s="127">
        <v>65154</v>
      </c>
      <c r="X332" s="127">
        <v>259948</v>
      </c>
      <c r="Y332" s="127">
        <v>5642</v>
      </c>
      <c r="Z332" s="127">
        <v>330744</v>
      </c>
      <c r="AA332" s="127">
        <v>23256</v>
      </c>
      <c r="AB332" s="127">
        <v>192345</v>
      </c>
      <c r="AC332" s="127">
        <v>215601</v>
      </c>
      <c r="AE332" s="129">
        <f t="shared" si="12"/>
        <v>0</v>
      </c>
      <c r="AF332" s="129">
        <f t="shared" si="12"/>
        <v>0</v>
      </c>
      <c r="AG332" s="129">
        <f t="shared" si="12"/>
        <v>0</v>
      </c>
      <c r="AH332" s="129">
        <f t="shared" si="12"/>
        <v>0</v>
      </c>
      <c r="AI332" s="129">
        <f t="shared" si="12"/>
        <v>0</v>
      </c>
      <c r="AJ332" s="129">
        <f t="shared" si="12"/>
        <v>0</v>
      </c>
      <c r="AK332" s="129">
        <f t="shared" si="11"/>
        <v>0</v>
      </c>
      <c r="AL332" s="129">
        <f t="shared" si="11"/>
        <v>0</v>
      </c>
      <c r="AM332" s="129">
        <f t="shared" si="11"/>
        <v>0</v>
      </c>
    </row>
    <row r="333" spans="1:39" s="45" customFormat="1" ht="15" customHeight="1" x14ac:dyDescent="0.25">
      <c r="A333" s="71"/>
      <c r="B333" s="56">
        <v>2025</v>
      </c>
      <c r="C333" s="50" t="s">
        <v>26</v>
      </c>
      <c r="D333" s="51">
        <v>611991</v>
      </c>
      <c r="E333" s="51">
        <v>65399</v>
      </c>
      <c r="F333" s="51">
        <v>65908</v>
      </c>
      <c r="G333" s="51">
        <v>249663</v>
      </c>
      <c r="H333" s="51">
        <v>20454</v>
      </c>
      <c r="I333" s="51">
        <v>336025</v>
      </c>
      <c r="J333" s="51">
        <v>32190</v>
      </c>
      <c r="K333" s="51">
        <v>178377</v>
      </c>
      <c r="L333" s="51">
        <v>210567</v>
      </c>
      <c r="M333" s="44"/>
      <c r="N333" s="127">
        <v>50</v>
      </c>
      <c r="O333" s="127">
        <v>117</v>
      </c>
      <c r="P333" s="127">
        <v>2025</v>
      </c>
      <c r="Q333" s="127">
        <v>4</v>
      </c>
      <c r="R333" s="128" t="s">
        <v>115</v>
      </c>
      <c r="S333" s="127">
        <v>1</v>
      </c>
      <c r="T333" s="127">
        <v>1</v>
      </c>
      <c r="U333" s="127">
        <v>611991</v>
      </c>
      <c r="V333" s="127">
        <v>65399</v>
      </c>
      <c r="W333" s="127">
        <v>65908</v>
      </c>
      <c r="X333" s="127">
        <v>249663</v>
      </c>
      <c r="Y333" s="127">
        <v>20454</v>
      </c>
      <c r="Z333" s="127">
        <v>336025</v>
      </c>
      <c r="AA333" s="127">
        <v>32190</v>
      </c>
      <c r="AB333" s="127">
        <v>178377</v>
      </c>
      <c r="AC333" s="127">
        <v>210567</v>
      </c>
      <c r="AE333" s="129">
        <f t="shared" si="12"/>
        <v>0</v>
      </c>
      <c r="AF333" s="129">
        <f t="shared" si="12"/>
        <v>0</v>
      </c>
      <c r="AG333" s="129">
        <f t="shared" si="12"/>
        <v>0</v>
      </c>
      <c r="AH333" s="129">
        <f t="shared" si="12"/>
        <v>0</v>
      </c>
      <c r="AI333" s="129">
        <f t="shared" si="12"/>
        <v>0</v>
      </c>
      <c r="AJ333" s="129">
        <f t="shared" si="12"/>
        <v>0</v>
      </c>
      <c r="AK333" s="129">
        <f t="shared" si="11"/>
        <v>0</v>
      </c>
      <c r="AL333" s="129">
        <f t="shared" si="11"/>
        <v>0</v>
      </c>
      <c r="AM333" s="129">
        <f t="shared" si="11"/>
        <v>0</v>
      </c>
    </row>
    <row r="334" spans="1:39" s="45" customFormat="1" ht="15" customHeight="1" x14ac:dyDescent="0.25">
      <c r="A334" s="75"/>
      <c r="B334" s="82">
        <v>2026</v>
      </c>
      <c r="C334" s="46" t="s">
        <v>27</v>
      </c>
      <c r="D334" s="47">
        <v>598892</v>
      </c>
      <c r="E334" s="47">
        <v>77353</v>
      </c>
      <c r="F334" s="47">
        <v>51769</v>
      </c>
      <c r="G334" s="47">
        <v>264542</v>
      </c>
      <c r="H334" s="47">
        <v>13738</v>
      </c>
      <c r="I334" s="47">
        <v>330049</v>
      </c>
      <c r="J334" s="47">
        <v>24927</v>
      </c>
      <c r="K334" s="47">
        <v>166563</v>
      </c>
      <c r="L334" s="47">
        <v>191490</v>
      </c>
      <c r="M334" s="44"/>
      <c r="N334" s="127">
        <v>50</v>
      </c>
      <c r="O334" s="127">
        <v>118</v>
      </c>
      <c r="P334" s="127">
        <v>2026</v>
      </c>
      <c r="Q334" s="127">
        <v>1</v>
      </c>
      <c r="R334" s="128" t="s">
        <v>115</v>
      </c>
      <c r="S334" s="127">
        <v>1</v>
      </c>
      <c r="T334" s="127">
        <v>1</v>
      </c>
      <c r="U334" s="127">
        <v>598892</v>
      </c>
      <c r="V334" s="127">
        <v>77353</v>
      </c>
      <c r="W334" s="127">
        <v>51769</v>
      </c>
      <c r="X334" s="127">
        <v>264542</v>
      </c>
      <c r="Y334" s="127">
        <v>13738</v>
      </c>
      <c r="Z334" s="127">
        <v>330049</v>
      </c>
      <c r="AA334" s="127">
        <v>24927</v>
      </c>
      <c r="AB334" s="127">
        <v>166563</v>
      </c>
      <c r="AC334" s="127">
        <v>191490</v>
      </c>
      <c r="AE334" s="129">
        <f t="shared" si="12"/>
        <v>0</v>
      </c>
      <c r="AF334" s="129">
        <f t="shared" si="12"/>
        <v>0</v>
      </c>
      <c r="AG334" s="129">
        <f t="shared" si="12"/>
        <v>0</v>
      </c>
      <c r="AH334" s="129">
        <f t="shared" si="12"/>
        <v>0</v>
      </c>
      <c r="AI334" s="129">
        <f t="shared" si="12"/>
        <v>0</v>
      </c>
      <c r="AJ334" s="129">
        <f t="shared" si="12"/>
        <v>0</v>
      </c>
      <c r="AK334" s="129">
        <f t="shared" si="11"/>
        <v>0</v>
      </c>
      <c r="AL334" s="129">
        <f t="shared" si="11"/>
        <v>0</v>
      </c>
      <c r="AM334" s="129">
        <f t="shared" si="11"/>
        <v>0</v>
      </c>
    </row>
    <row r="335" spans="1:39" s="45" customFormat="1" ht="15" customHeight="1" x14ac:dyDescent="0.25">
      <c r="A335" s="71" t="s">
        <v>42</v>
      </c>
      <c r="B335" s="76">
        <v>2020</v>
      </c>
      <c r="C335" s="74" t="s">
        <v>25</v>
      </c>
      <c r="D335" s="51">
        <v>382324</v>
      </c>
      <c r="E335" s="51">
        <v>28458</v>
      </c>
      <c r="F335" s="51">
        <v>62291</v>
      </c>
      <c r="G335" s="51">
        <v>108266</v>
      </c>
      <c r="H335" s="51">
        <v>48961</v>
      </c>
      <c r="I335" s="51">
        <v>219518</v>
      </c>
      <c r="J335" s="51">
        <v>7228</v>
      </c>
      <c r="K335" s="51">
        <v>127120</v>
      </c>
      <c r="L335" s="51">
        <v>134348</v>
      </c>
      <c r="M335" s="44"/>
      <c r="N335" s="127">
        <v>41</v>
      </c>
      <c r="O335" s="127">
        <v>96</v>
      </c>
      <c r="P335" s="127">
        <v>2020</v>
      </c>
      <c r="Q335" s="127">
        <v>3</v>
      </c>
      <c r="R335" s="128" t="s">
        <v>115</v>
      </c>
      <c r="S335" s="127">
        <v>1</v>
      </c>
      <c r="T335" s="127">
        <v>1</v>
      </c>
      <c r="U335" s="127">
        <v>382324</v>
      </c>
      <c r="V335" s="127">
        <v>28458</v>
      </c>
      <c r="W335" s="127">
        <v>62291</v>
      </c>
      <c r="X335" s="127">
        <v>108266</v>
      </c>
      <c r="Y335" s="127">
        <v>48961</v>
      </c>
      <c r="Z335" s="127">
        <v>219518</v>
      </c>
      <c r="AA335" s="127">
        <v>7228</v>
      </c>
      <c r="AB335" s="127">
        <v>127120</v>
      </c>
      <c r="AC335" s="127">
        <v>134348</v>
      </c>
      <c r="AE335" s="129">
        <f t="shared" si="12"/>
        <v>0</v>
      </c>
      <c r="AF335" s="129">
        <f t="shared" si="12"/>
        <v>0</v>
      </c>
      <c r="AG335" s="129">
        <f t="shared" si="12"/>
        <v>0</v>
      </c>
      <c r="AH335" s="129">
        <f t="shared" ref="AH335:AM381" si="13">X335-G335</f>
        <v>0</v>
      </c>
      <c r="AI335" s="129">
        <f t="shared" si="13"/>
        <v>0</v>
      </c>
      <c r="AJ335" s="129">
        <f t="shared" si="13"/>
        <v>0</v>
      </c>
      <c r="AK335" s="129">
        <f t="shared" si="11"/>
        <v>0</v>
      </c>
      <c r="AL335" s="129">
        <f t="shared" si="11"/>
        <v>0</v>
      </c>
      <c r="AM335" s="129">
        <f t="shared" si="11"/>
        <v>0</v>
      </c>
    </row>
    <row r="336" spans="1:39" s="45" customFormat="1" ht="15" customHeight="1" x14ac:dyDescent="0.25">
      <c r="A336" s="71"/>
      <c r="B336" s="48">
        <v>2020</v>
      </c>
      <c r="C336" s="42" t="s">
        <v>26</v>
      </c>
      <c r="D336" s="43">
        <v>405430</v>
      </c>
      <c r="E336" s="43">
        <v>49636</v>
      </c>
      <c r="F336" s="43">
        <v>51902</v>
      </c>
      <c r="G336" s="43">
        <v>146630</v>
      </c>
      <c r="H336" s="43">
        <v>4059</v>
      </c>
      <c r="I336" s="43">
        <v>202591</v>
      </c>
      <c r="J336" s="43">
        <v>32472</v>
      </c>
      <c r="K336" s="43">
        <v>120731</v>
      </c>
      <c r="L336" s="43">
        <v>153203</v>
      </c>
      <c r="M336" s="44"/>
      <c r="N336" s="127">
        <v>41</v>
      </c>
      <c r="O336" s="127">
        <v>97</v>
      </c>
      <c r="P336" s="127">
        <v>2020</v>
      </c>
      <c r="Q336" s="127">
        <v>4</v>
      </c>
      <c r="R336" s="128" t="s">
        <v>115</v>
      </c>
      <c r="S336" s="127">
        <v>1</v>
      </c>
      <c r="T336" s="127">
        <v>1</v>
      </c>
      <c r="U336" s="127">
        <v>405430</v>
      </c>
      <c r="V336" s="127">
        <v>49636</v>
      </c>
      <c r="W336" s="127">
        <v>51902</v>
      </c>
      <c r="X336" s="127">
        <v>146630</v>
      </c>
      <c r="Y336" s="127">
        <v>4059</v>
      </c>
      <c r="Z336" s="127">
        <v>202591</v>
      </c>
      <c r="AA336" s="127">
        <v>32472</v>
      </c>
      <c r="AB336" s="127">
        <v>120731</v>
      </c>
      <c r="AC336" s="127">
        <v>153203</v>
      </c>
      <c r="AE336" s="129">
        <f t="shared" ref="AE336:AM394" si="14">U336-D336</f>
        <v>0</v>
      </c>
      <c r="AF336" s="129">
        <f t="shared" si="14"/>
        <v>0</v>
      </c>
      <c r="AG336" s="129">
        <f t="shared" si="14"/>
        <v>0</v>
      </c>
      <c r="AH336" s="129">
        <f t="shared" si="13"/>
        <v>0</v>
      </c>
      <c r="AI336" s="129">
        <f t="shared" si="13"/>
        <v>0</v>
      </c>
      <c r="AJ336" s="129">
        <f t="shared" si="13"/>
        <v>0</v>
      </c>
      <c r="AK336" s="129">
        <f t="shared" si="11"/>
        <v>0</v>
      </c>
      <c r="AL336" s="129">
        <f t="shared" si="11"/>
        <v>0</v>
      </c>
      <c r="AM336" s="129">
        <f t="shared" si="11"/>
        <v>0</v>
      </c>
    </row>
    <row r="337" spans="1:39" s="45" customFormat="1" ht="15" customHeight="1" x14ac:dyDescent="0.25">
      <c r="A337" s="71"/>
      <c r="B337" s="50">
        <v>2021</v>
      </c>
      <c r="C337" s="50" t="s">
        <v>27</v>
      </c>
      <c r="D337" s="51">
        <v>445459</v>
      </c>
      <c r="E337" s="51">
        <v>54852</v>
      </c>
      <c r="F337" s="51">
        <v>84411</v>
      </c>
      <c r="G337" s="51">
        <v>142626</v>
      </c>
      <c r="H337" s="51">
        <v>15260</v>
      </c>
      <c r="I337" s="51">
        <v>242297</v>
      </c>
      <c r="J337" s="51">
        <v>14891</v>
      </c>
      <c r="K337" s="51">
        <v>133419</v>
      </c>
      <c r="L337" s="51">
        <v>148310</v>
      </c>
      <c r="M337" s="44"/>
      <c r="N337" s="127">
        <v>41</v>
      </c>
      <c r="O337" s="127">
        <v>98</v>
      </c>
      <c r="P337" s="127">
        <v>2021</v>
      </c>
      <c r="Q337" s="127">
        <v>1</v>
      </c>
      <c r="R337" s="128" t="s">
        <v>115</v>
      </c>
      <c r="S337" s="127">
        <v>1</v>
      </c>
      <c r="T337" s="127">
        <v>1</v>
      </c>
      <c r="U337" s="127">
        <v>445459</v>
      </c>
      <c r="V337" s="127">
        <v>54852</v>
      </c>
      <c r="W337" s="127">
        <v>84411</v>
      </c>
      <c r="X337" s="127">
        <v>142626</v>
      </c>
      <c r="Y337" s="127">
        <v>15260</v>
      </c>
      <c r="Z337" s="127">
        <v>242297</v>
      </c>
      <c r="AA337" s="127">
        <v>14891</v>
      </c>
      <c r="AB337" s="127">
        <v>133419</v>
      </c>
      <c r="AC337" s="127">
        <v>148310</v>
      </c>
      <c r="AE337" s="129">
        <f t="shared" si="14"/>
        <v>0</v>
      </c>
      <c r="AF337" s="129">
        <f t="shared" si="14"/>
        <v>0</v>
      </c>
      <c r="AG337" s="129">
        <f t="shared" si="14"/>
        <v>0</v>
      </c>
      <c r="AH337" s="129">
        <f t="shared" si="13"/>
        <v>0</v>
      </c>
      <c r="AI337" s="129">
        <f t="shared" si="13"/>
        <v>0</v>
      </c>
      <c r="AJ337" s="129">
        <f t="shared" si="13"/>
        <v>0</v>
      </c>
      <c r="AK337" s="129">
        <f t="shared" si="11"/>
        <v>0</v>
      </c>
      <c r="AL337" s="129">
        <f t="shared" si="11"/>
        <v>0</v>
      </c>
      <c r="AM337" s="129">
        <f t="shared" si="11"/>
        <v>0</v>
      </c>
    </row>
    <row r="338" spans="1:39" s="45" customFormat="1" ht="15" customHeight="1" x14ac:dyDescent="0.25">
      <c r="A338" s="71"/>
      <c r="B338" s="48">
        <v>2021</v>
      </c>
      <c r="C338" s="42" t="s">
        <v>28</v>
      </c>
      <c r="D338" s="43">
        <v>448223</v>
      </c>
      <c r="E338" s="43">
        <v>37296</v>
      </c>
      <c r="F338" s="43">
        <v>57904</v>
      </c>
      <c r="G338" s="43">
        <v>167114</v>
      </c>
      <c r="H338" s="43">
        <v>6826</v>
      </c>
      <c r="I338" s="43">
        <v>231844</v>
      </c>
      <c r="J338" s="43">
        <v>39304</v>
      </c>
      <c r="K338" s="43">
        <v>139779</v>
      </c>
      <c r="L338" s="43">
        <v>179083</v>
      </c>
      <c r="M338" s="44"/>
      <c r="N338" s="127">
        <v>41</v>
      </c>
      <c r="O338" s="127">
        <v>99</v>
      </c>
      <c r="P338" s="127">
        <v>2021</v>
      </c>
      <c r="Q338" s="127">
        <v>2</v>
      </c>
      <c r="R338" s="128" t="s">
        <v>115</v>
      </c>
      <c r="S338" s="127">
        <v>1</v>
      </c>
      <c r="T338" s="127">
        <v>1</v>
      </c>
      <c r="U338" s="127">
        <v>448223</v>
      </c>
      <c r="V338" s="127">
        <v>37296</v>
      </c>
      <c r="W338" s="127">
        <v>57904</v>
      </c>
      <c r="X338" s="127">
        <v>167114</v>
      </c>
      <c r="Y338" s="127">
        <v>6826</v>
      </c>
      <c r="Z338" s="127">
        <v>231844</v>
      </c>
      <c r="AA338" s="127">
        <v>39304</v>
      </c>
      <c r="AB338" s="127">
        <v>139779</v>
      </c>
      <c r="AC338" s="127">
        <v>179083</v>
      </c>
      <c r="AE338" s="129">
        <f t="shared" si="14"/>
        <v>0</v>
      </c>
      <c r="AF338" s="129">
        <f t="shared" si="14"/>
        <v>0</v>
      </c>
      <c r="AG338" s="129">
        <f t="shared" si="14"/>
        <v>0</v>
      </c>
      <c r="AH338" s="129">
        <f t="shared" si="13"/>
        <v>0</v>
      </c>
      <c r="AI338" s="129">
        <f t="shared" si="13"/>
        <v>0</v>
      </c>
      <c r="AJ338" s="129">
        <f t="shared" si="13"/>
        <v>0</v>
      </c>
      <c r="AK338" s="129">
        <f t="shared" si="11"/>
        <v>0</v>
      </c>
      <c r="AL338" s="129">
        <f t="shared" si="11"/>
        <v>0</v>
      </c>
      <c r="AM338" s="129">
        <f t="shared" si="11"/>
        <v>0</v>
      </c>
    </row>
    <row r="339" spans="1:39" s="45" customFormat="1" ht="15" customHeight="1" x14ac:dyDescent="0.25">
      <c r="A339" s="71"/>
      <c r="B339" s="56">
        <v>2021</v>
      </c>
      <c r="C339" s="50" t="s">
        <v>25</v>
      </c>
      <c r="D339" s="51">
        <v>498712</v>
      </c>
      <c r="E339" s="51">
        <v>61699</v>
      </c>
      <c r="F339" s="51">
        <v>88407</v>
      </c>
      <c r="G339" s="51">
        <v>164258</v>
      </c>
      <c r="H339" s="51">
        <v>18863</v>
      </c>
      <c r="I339" s="51">
        <v>271528</v>
      </c>
      <c r="J339" s="51">
        <v>11956</v>
      </c>
      <c r="K339" s="51">
        <v>153529</v>
      </c>
      <c r="L339" s="51">
        <v>165485</v>
      </c>
      <c r="M339" s="44"/>
      <c r="N339" s="127">
        <v>41</v>
      </c>
      <c r="O339" s="127">
        <v>100</v>
      </c>
      <c r="P339" s="127">
        <v>2021</v>
      </c>
      <c r="Q339" s="127">
        <v>3</v>
      </c>
      <c r="R339" s="128" t="s">
        <v>115</v>
      </c>
      <c r="S339" s="127">
        <v>1</v>
      </c>
      <c r="T339" s="127">
        <v>1</v>
      </c>
      <c r="U339" s="127">
        <v>498712</v>
      </c>
      <c r="V339" s="127">
        <v>61699</v>
      </c>
      <c r="W339" s="127">
        <v>88407</v>
      </c>
      <c r="X339" s="127">
        <v>164258</v>
      </c>
      <c r="Y339" s="127">
        <v>18863</v>
      </c>
      <c r="Z339" s="127">
        <v>271528</v>
      </c>
      <c r="AA339" s="127">
        <v>11956</v>
      </c>
      <c r="AB339" s="127">
        <v>153529</v>
      </c>
      <c r="AC339" s="127">
        <v>165485</v>
      </c>
      <c r="AE339" s="129">
        <f t="shared" si="14"/>
        <v>0</v>
      </c>
      <c r="AF339" s="129">
        <f t="shared" si="14"/>
        <v>0</v>
      </c>
      <c r="AG339" s="129">
        <f t="shared" si="14"/>
        <v>0</v>
      </c>
      <c r="AH339" s="129">
        <f t="shared" si="13"/>
        <v>0</v>
      </c>
      <c r="AI339" s="129">
        <f t="shared" si="13"/>
        <v>0</v>
      </c>
      <c r="AJ339" s="129">
        <f t="shared" si="13"/>
        <v>0</v>
      </c>
      <c r="AK339" s="129">
        <f t="shared" si="11"/>
        <v>0</v>
      </c>
      <c r="AL339" s="129">
        <f t="shared" si="11"/>
        <v>0</v>
      </c>
      <c r="AM339" s="129">
        <f t="shared" si="11"/>
        <v>0</v>
      </c>
    </row>
    <row r="340" spans="1:39" s="45" customFormat="1" ht="15" customHeight="1" x14ac:dyDescent="0.25">
      <c r="A340" s="71"/>
      <c r="B340" s="48">
        <v>2021</v>
      </c>
      <c r="C340" s="42" t="s">
        <v>26</v>
      </c>
      <c r="D340" s="43">
        <v>499938</v>
      </c>
      <c r="E340" s="43">
        <v>49265</v>
      </c>
      <c r="F340" s="43">
        <v>69236</v>
      </c>
      <c r="G340" s="43">
        <v>214496</v>
      </c>
      <c r="H340" s="43">
        <v>17717</v>
      </c>
      <c r="I340" s="43">
        <v>301449</v>
      </c>
      <c r="J340" s="43">
        <v>12465</v>
      </c>
      <c r="K340" s="43">
        <v>136759</v>
      </c>
      <c r="L340" s="43">
        <v>149224</v>
      </c>
      <c r="M340" s="44"/>
      <c r="N340" s="127">
        <v>41</v>
      </c>
      <c r="O340" s="127">
        <v>101</v>
      </c>
      <c r="P340" s="127">
        <v>2021</v>
      </c>
      <c r="Q340" s="127">
        <v>4</v>
      </c>
      <c r="R340" s="128" t="s">
        <v>115</v>
      </c>
      <c r="S340" s="127">
        <v>1</v>
      </c>
      <c r="T340" s="127">
        <v>1</v>
      </c>
      <c r="U340" s="127">
        <v>499938</v>
      </c>
      <c r="V340" s="127">
        <v>49265</v>
      </c>
      <c r="W340" s="127">
        <v>69236</v>
      </c>
      <c r="X340" s="127">
        <v>214496</v>
      </c>
      <c r="Y340" s="127">
        <v>17717</v>
      </c>
      <c r="Z340" s="127">
        <v>301449</v>
      </c>
      <c r="AA340" s="127">
        <v>12465</v>
      </c>
      <c r="AB340" s="127">
        <v>136759</v>
      </c>
      <c r="AC340" s="127">
        <v>149224</v>
      </c>
      <c r="AE340" s="129">
        <f t="shared" si="14"/>
        <v>0</v>
      </c>
      <c r="AF340" s="129">
        <f t="shared" si="14"/>
        <v>0</v>
      </c>
      <c r="AG340" s="129">
        <f t="shared" si="14"/>
        <v>0</v>
      </c>
      <c r="AH340" s="129">
        <f t="shared" si="13"/>
        <v>0</v>
      </c>
      <c r="AI340" s="129">
        <f t="shared" si="13"/>
        <v>0</v>
      </c>
      <c r="AJ340" s="129">
        <f t="shared" si="13"/>
        <v>0</v>
      </c>
      <c r="AK340" s="129">
        <f t="shared" si="11"/>
        <v>0</v>
      </c>
      <c r="AL340" s="129">
        <f t="shared" si="11"/>
        <v>0</v>
      </c>
      <c r="AM340" s="129">
        <f t="shared" si="11"/>
        <v>0</v>
      </c>
    </row>
    <row r="341" spans="1:39" s="45" customFormat="1" ht="15" customHeight="1" x14ac:dyDescent="0.25">
      <c r="A341" s="71"/>
      <c r="B341" s="50">
        <v>2022</v>
      </c>
      <c r="C341" s="50" t="s">
        <v>27</v>
      </c>
      <c r="D341" s="51">
        <v>557379</v>
      </c>
      <c r="E341" s="51">
        <v>35496</v>
      </c>
      <c r="F341" s="51">
        <v>106706</v>
      </c>
      <c r="G341" s="51">
        <v>262209</v>
      </c>
      <c r="H341" s="51">
        <v>9388</v>
      </c>
      <c r="I341" s="51">
        <v>378303</v>
      </c>
      <c r="J341" s="51">
        <v>5966</v>
      </c>
      <c r="K341" s="51">
        <v>137614</v>
      </c>
      <c r="L341" s="51">
        <v>143580</v>
      </c>
      <c r="M341" s="44"/>
      <c r="N341" s="127">
        <v>41</v>
      </c>
      <c r="O341" s="127">
        <v>102</v>
      </c>
      <c r="P341" s="127">
        <v>2022</v>
      </c>
      <c r="Q341" s="127">
        <v>1</v>
      </c>
      <c r="R341" s="128" t="s">
        <v>115</v>
      </c>
      <c r="S341" s="127">
        <v>1</v>
      </c>
      <c r="T341" s="127">
        <v>1</v>
      </c>
      <c r="U341" s="127">
        <v>557379</v>
      </c>
      <c r="V341" s="127">
        <v>35496</v>
      </c>
      <c r="W341" s="127">
        <v>106706</v>
      </c>
      <c r="X341" s="127">
        <v>262209</v>
      </c>
      <c r="Y341" s="127">
        <v>9388</v>
      </c>
      <c r="Z341" s="127">
        <v>378303</v>
      </c>
      <c r="AA341" s="127">
        <v>5966</v>
      </c>
      <c r="AB341" s="127">
        <v>137614</v>
      </c>
      <c r="AC341" s="127">
        <v>143580</v>
      </c>
      <c r="AE341" s="129">
        <f t="shared" si="14"/>
        <v>0</v>
      </c>
      <c r="AF341" s="129">
        <f t="shared" si="14"/>
        <v>0</v>
      </c>
      <c r="AG341" s="129">
        <f t="shared" si="14"/>
        <v>0</v>
      </c>
      <c r="AH341" s="129">
        <f t="shared" si="13"/>
        <v>0</v>
      </c>
      <c r="AI341" s="129">
        <f t="shared" si="13"/>
        <v>0</v>
      </c>
      <c r="AJ341" s="129">
        <f t="shared" si="13"/>
        <v>0</v>
      </c>
      <c r="AK341" s="129">
        <f t="shared" si="11"/>
        <v>0</v>
      </c>
      <c r="AL341" s="129">
        <f t="shared" si="11"/>
        <v>0</v>
      </c>
      <c r="AM341" s="129">
        <f t="shared" si="11"/>
        <v>0</v>
      </c>
    </row>
    <row r="342" spans="1:39" s="45" customFormat="1" ht="15" customHeight="1" x14ac:dyDescent="0.25">
      <c r="A342" s="71"/>
      <c r="B342" s="48">
        <v>2022</v>
      </c>
      <c r="C342" s="42" t="s">
        <v>28</v>
      </c>
      <c r="D342" s="43">
        <v>553844</v>
      </c>
      <c r="E342" s="43">
        <v>55842</v>
      </c>
      <c r="F342" s="43">
        <v>31961</v>
      </c>
      <c r="G342" s="43">
        <v>300834</v>
      </c>
      <c r="H342" s="43">
        <v>12569</v>
      </c>
      <c r="I342" s="43">
        <v>345364</v>
      </c>
      <c r="J342" s="43">
        <v>23075</v>
      </c>
      <c r="K342" s="43">
        <v>129563</v>
      </c>
      <c r="L342" s="43">
        <v>152638</v>
      </c>
      <c r="M342" s="44"/>
      <c r="N342" s="127">
        <v>41</v>
      </c>
      <c r="O342" s="127">
        <v>103</v>
      </c>
      <c r="P342" s="127">
        <v>2022</v>
      </c>
      <c r="Q342" s="127">
        <v>2</v>
      </c>
      <c r="R342" s="128" t="s">
        <v>115</v>
      </c>
      <c r="S342" s="127">
        <v>1</v>
      </c>
      <c r="T342" s="127">
        <v>1</v>
      </c>
      <c r="U342" s="127">
        <v>553844</v>
      </c>
      <c r="V342" s="127">
        <v>55842</v>
      </c>
      <c r="W342" s="127">
        <v>31961</v>
      </c>
      <c r="X342" s="127">
        <v>300834</v>
      </c>
      <c r="Y342" s="127">
        <v>12569</v>
      </c>
      <c r="Z342" s="127">
        <v>345364</v>
      </c>
      <c r="AA342" s="127">
        <v>23075</v>
      </c>
      <c r="AB342" s="127">
        <v>129563</v>
      </c>
      <c r="AC342" s="127">
        <v>152638</v>
      </c>
      <c r="AE342" s="129">
        <f t="shared" si="14"/>
        <v>0</v>
      </c>
      <c r="AF342" s="129">
        <f t="shared" si="14"/>
        <v>0</v>
      </c>
      <c r="AG342" s="129">
        <f t="shared" si="14"/>
        <v>0</v>
      </c>
      <c r="AH342" s="129">
        <f t="shared" si="13"/>
        <v>0</v>
      </c>
      <c r="AI342" s="129">
        <f t="shared" si="13"/>
        <v>0</v>
      </c>
      <c r="AJ342" s="129">
        <f t="shared" si="13"/>
        <v>0</v>
      </c>
      <c r="AK342" s="129">
        <f t="shared" si="11"/>
        <v>0</v>
      </c>
      <c r="AL342" s="129">
        <f t="shared" si="11"/>
        <v>0</v>
      </c>
      <c r="AM342" s="129">
        <f t="shared" si="11"/>
        <v>0</v>
      </c>
    </row>
    <row r="343" spans="1:39" s="45" customFormat="1" ht="15" customHeight="1" x14ac:dyDescent="0.25">
      <c r="A343" s="71"/>
      <c r="B343" s="56">
        <v>2022</v>
      </c>
      <c r="C343" s="50" t="s">
        <v>25</v>
      </c>
      <c r="D343" s="51">
        <v>576696</v>
      </c>
      <c r="E343" s="51">
        <v>49873</v>
      </c>
      <c r="F343" s="51">
        <v>78694</v>
      </c>
      <c r="G343" s="51">
        <v>281488</v>
      </c>
      <c r="H343" s="51">
        <v>14099</v>
      </c>
      <c r="I343" s="51">
        <v>374281</v>
      </c>
      <c r="J343" s="51">
        <v>21916</v>
      </c>
      <c r="K343" s="51">
        <v>130626</v>
      </c>
      <c r="L343" s="51">
        <v>152542</v>
      </c>
      <c r="M343" s="44"/>
      <c r="N343" s="127">
        <v>41</v>
      </c>
      <c r="O343" s="127">
        <v>104</v>
      </c>
      <c r="P343" s="127">
        <v>2022</v>
      </c>
      <c r="Q343" s="127">
        <v>3</v>
      </c>
      <c r="R343" s="128" t="s">
        <v>115</v>
      </c>
      <c r="S343" s="127">
        <v>1</v>
      </c>
      <c r="T343" s="127">
        <v>1</v>
      </c>
      <c r="U343" s="127">
        <v>576696</v>
      </c>
      <c r="V343" s="127">
        <v>49873</v>
      </c>
      <c r="W343" s="127">
        <v>78694</v>
      </c>
      <c r="X343" s="127">
        <v>281488</v>
      </c>
      <c r="Y343" s="127">
        <v>14099</v>
      </c>
      <c r="Z343" s="127">
        <v>374281</v>
      </c>
      <c r="AA343" s="127">
        <v>21916</v>
      </c>
      <c r="AB343" s="127">
        <v>130626</v>
      </c>
      <c r="AC343" s="127">
        <v>152542</v>
      </c>
      <c r="AE343" s="129">
        <f t="shared" si="14"/>
        <v>0</v>
      </c>
      <c r="AF343" s="129">
        <f t="shared" si="14"/>
        <v>0</v>
      </c>
      <c r="AG343" s="129">
        <f t="shared" si="14"/>
        <v>0</v>
      </c>
      <c r="AH343" s="129">
        <f t="shared" si="13"/>
        <v>0</v>
      </c>
      <c r="AI343" s="129">
        <f t="shared" si="13"/>
        <v>0</v>
      </c>
      <c r="AJ343" s="129">
        <f t="shared" si="13"/>
        <v>0</v>
      </c>
      <c r="AK343" s="129">
        <f t="shared" si="11"/>
        <v>0</v>
      </c>
      <c r="AL343" s="129">
        <f t="shared" si="11"/>
        <v>0</v>
      </c>
      <c r="AM343" s="129">
        <f t="shared" si="11"/>
        <v>0</v>
      </c>
    </row>
    <row r="344" spans="1:39" s="45" customFormat="1" ht="15" customHeight="1" x14ac:dyDescent="0.25">
      <c r="A344" s="71"/>
      <c r="B344" s="48">
        <v>2022</v>
      </c>
      <c r="C344" s="42" t="s">
        <v>26</v>
      </c>
      <c r="D344" s="43">
        <v>610853</v>
      </c>
      <c r="E344" s="43">
        <v>115559</v>
      </c>
      <c r="F344" s="43">
        <v>84270</v>
      </c>
      <c r="G344" s="43">
        <v>234663</v>
      </c>
      <c r="H344" s="43">
        <v>8345</v>
      </c>
      <c r="I344" s="43">
        <v>327278</v>
      </c>
      <c r="J344" s="43">
        <v>26307</v>
      </c>
      <c r="K344" s="43">
        <v>141709</v>
      </c>
      <c r="L344" s="43">
        <v>168016</v>
      </c>
      <c r="M344" s="44"/>
      <c r="N344" s="127">
        <v>41</v>
      </c>
      <c r="O344" s="127">
        <v>105</v>
      </c>
      <c r="P344" s="127">
        <v>2022</v>
      </c>
      <c r="Q344" s="127">
        <v>4</v>
      </c>
      <c r="R344" s="128" t="s">
        <v>115</v>
      </c>
      <c r="S344" s="127">
        <v>1</v>
      </c>
      <c r="T344" s="127">
        <v>1</v>
      </c>
      <c r="U344" s="127">
        <v>610853</v>
      </c>
      <c r="V344" s="127">
        <v>115559</v>
      </c>
      <c r="W344" s="127">
        <v>84270</v>
      </c>
      <c r="X344" s="127">
        <v>234663</v>
      </c>
      <c r="Y344" s="127">
        <v>8345</v>
      </c>
      <c r="Z344" s="127">
        <v>327278</v>
      </c>
      <c r="AA344" s="127">
        <v>26307</v>
      </c>
      <c r="AB344" s="127">
        <v>141709</v>
      </c>
      <c r="AC344" s="127">
        <v>168016</v>
      </c>
      <c r="AE344" s="129">
        <f t="shared" si="14"/>
        <v>0</v>
      </c>
      <c r="AF344" s="129">
        <f t="shared" si="14"/>
        <v>0</v>
      </c>
      <c r="AG344" s="129">
        <f t="shared" si="14"/>
        <v>0</v>
      </c>
      <c r="AH344" s="129">
        <f t="shared" si="13"/>
        <v>0</v>
      </c>
      <c r="AI344" s="129">
        <f t="shared" si="13"/>
        <v>0</v>
      </c>
      <c r="AJ344" s="129">
        <f t="shared" si="13"/>
        <v>0</v>
      </c>
      <c r="AK344" s="129">
        <f t="shared" si="13"/>
        <v>0</v>
      </c>
      <c r="AL344" s="129">
        <f t="shared" si="13"/>
        <v>0</v>
      </c>
      <c r="AM344" s="129">
        <f t="shared" si="13"/>
        <v>0</v>
      </c>
    </row>
    <row r="345" spans="1:39" s="45" customFormat="1" ht="15" customHeight="1" x14ac:dyDescent="0.25">
      <c r="A345" s="71"/>
      <c r="B345" s="50">
        <v>2023</v>
      </c>
      <c r="C345" s="50" t="s">
        <v>27</v>
      </c>
      <c r="D345" s="51">
        <v>577069</v>
      </c>
      <c r="E345" s="51">
        <v>85396</v>
      </c>
      <c r="F345" s="51">
        <v>82596</v>
      </c>
      <c r="G345" s="51">
        <v>238288</v>
      </c>
      <c r="H345" s="51">
        <v>22613</v>
      </c>
      <c r="I345" s="51">
        <v>343497</v>
      </c>
      <c r="J345" s="51">
        <v>9735</v>
      </c>
      <c r="K345" s="51">
        <v>138441</v>
      </c>
      <c r="L345" s="51">
        <v>148176</v>
      </c>
      <c r="M345" s="44"/>
      <c r="N345" s="127">
        <v>41</v>
      </c>
      <c r="O345" s="127">
        <v>106</v>
      </c>
      <c r="P345" s="127">
        <v>2023</v>
      </c>
      <c r="Q345" s="127">
        <v>1</v>
      </c>
      <c r="R345" s="128" t="s">
        <v>115</v>
      </c>
      <c r="S345" s="127">
        <v>1</v>
      </c>
      <c r="T345" s="127">
        <v>1</v>
      </c>
      <c r="U345" s="127">
        <v>577069</v>
      </c>
      <c r="V345" s="127">
        <v>85396</v>
      </c>
      <c r="W345" s="127">
        <v>82596</v>
      </c>
      <c r="X345" s="127">
        <v>238288</v>
      </c>
      <c r="Y345" s="127">
        <v>22613</v>
      </c>
      <c r="Z345" s="127">
        <v>343497</v>
      </c>
      <c r="AA345" s="127">
        <v>9735</v>
      </c>
      <c r="AB345" s="127">
        <v>138441</v>
      </c>
      <c r="AC345" s="127">
        <v>148176</v>
      </c>
      <c r="AE345" s="129">
        <f t="shared" si="14"/>
        <v>0</v>
      </c>
      <c r="AF345" s="129">
        <f t="shared" si="14"/>
        <v>0</v>
      </c>
      <c r="AG345" s="129">
        <f t="shared" si="14"/>
        <v>0</v>
      </c>
      <c r="AH345" s="129">
        <f t="shared" si="13"/>
        <v>0</v>
      </c>
      <c r="AI345" s="129">
        <f t="shared" si="13"/>
        <v>0</v>
      </c>
      <c r="AJ345" s="129">
        <f t="shared" si="13"/>
        <v>0</v>
      </c>
      <c r="AK345" s="129">
        <f t="shared" si="13"/>
        <v>0</v>
      </c>
      <c r="AL345" s="129">
        <f t="shared" si="13"/>
        <v>0</v>
      </c>
      <c r="AM345" s="129">
        <f t="shared" si="13"/>
        <v>0</v>
      </c>
    </row>
    <row r="346" spans="1:39" s="45" customFormat="1" ht="15" customHeight="1" x14ac:dyDescent="0.25">
      <c r="A346" s="71"/>
      <c r="B346" s="48">
        <v>2023</v>
      </c>
      <c r="C346" s="42" t="s">
        <v>28</v>
      </c>
      <c r="D346" s="43">
        <v>580884</v>
      </c>
      <c r="E346" s="43">
        <v>66546</v>
      </c>
      <c r="F346" s="43">
        <v>88345</v>
      </c>
      <c r="G346" s="43">
        <v>259795</v>
      </c>
      <c r="H346" s="43">
        <v>21282</v>
      </c>
      <c r="I346" s="43">
        <v>369422</v>
      </c>
      <c r="J346" s="43">
        <v>19641</v>
      </c>
      <c r="K346" s="43">
        <v>125275</v>
      </c>
      <c r="L346" s="43">
        <v>144916</v>
      </c>
      <c r="M346" s="44"/>
      <c r="N346" s="127">
        <v>41</v>
      </c>
      <c r="O346" s="127">
        <v>107</v>
      </c>
      <c r="P346" s="127">
        <v>2023</v>
      </c>
      <c r="Q346" s="127">
        <v>2</v>
      </c>
      <c r="R346" s="128" t="s">
        <v>115</v>
      </c>
      <c r="S346" s="127">
        <v>1</v>
      </c>
      <c r="T346" s="127">
        <v>1</v>
      </c>
      <c r="U346" s="127">
        <v>580884</v>
      </c>
      <c r="V346" s="127">
        <v>66546</v>
      </c>
      <c r="W346" s="127">
        <v>88345</v>
      </c>
      <c r="X346" s="127">
        <v>259795</v>
      </c>
      <c r="Y346" s="127">
        <v>21282</v>
      </c>
      <c r="Z346" s="127">
        <v>369422</v>
      </c>
      <c r="AA346" s="127">
        <v>19641</v>
      </c>
      <c r="AB346" s="127">
        <v>125275</v>
      </c>
      <c r="AC346" s="127">
        <v>144916</v>
      </c>
      <c r="AE346" s="129">
        <f t="shared" si="14"/>
        <v>0</v>
      </c>
      <c r="AF346" s="129">
        <f t="shared" si="14"/>
        <v>0</v>
      </c>
      <c r="AG346" s="129">
        <f t="shared" si="14"/>
        <v>0</v>
      </c>
      <c r="AH346" s="129">
        <f t="shared" si="13"/>
        <v>0</v>
      </c>
      <c r="AI346" s="129">
        <f t="shared" si="13"/>
        <v>0</v>
      </c>
      <c r="AJ346" s="129">
        <f t="shared" si="13"/>
        <v>0</v>
      </c>
      <c r="AK346" s="129">
        <f t="shared" si="13"/>
        <v>0</v>
      </c>
      <c r="AL346" s="129">
        <f t="shared" si="13"/>
        <v>0</v>
      </c>
      <c r="AM346" s="129">
        <f t="shared" si="13"/>
        <v>0</v>
      </c>
    </row>
    <row r="347" spans="1:39" s="45" customFormat="1" ht="15" customHeight="1" x14ac:dyDescent="0.25">
      <c r="A347" s="71"/>
      <c r="B347" s="56">
        <v>2023</v>
      </c>
      <c r="C347" s="50" t="s">
        <v>25</v>
      </c>
      <c r="D347" s="51">
        <v>569141</v>
      </c>
      <c r="E347" s="51">
        <v>74291</v>
      </c>
      <c r="F347" s="51">
        <v>54519</v>
      </c>
      <c r="G347" s="51">
        <v>261964</v>
      </c>
      <c r="H347" s="51">
        <v>12135</v>
      </c>
      <c r="I347" s="51">
        <v>328618</v>
      </c>
      <c r="J347" s="51">
        <v>37050</v>
      </c>
      <c r="K347" s="51">
        <v>129182</v>
      </c>
      <c r="L347" s="51">
        <v>166232</v>
      </c>
      <c r="M347" s="44"/>
      <c r="N347" s="127">
        <v>41</v>
      </c>
      <c r="O347" s="127">
        <v>108</v>
      </c>
      <c r="P347" s="127">
        <v>2023</v>
      </c>
      <c r="Q347" s="127">
        <v>3</v>
      </c>
      <c r="R347" s="128" t="s">
        <v>115</v>
      </c>
      <c r="S347" s="127">
        <v>1</v>
      </c>
      <c r="T347" s="127">
        <v>1</v>
      </c>
      <c r="U347" s="127">
        <v>569141</v>
      </c>
      <c r="V347" s="127">
        <v>74291</v>
      </c>
      <c r="W347" s="127">
        <v>54519</v>
      </c>
      <c r="X347" s="127">
        <v>261964</v>
      </c>
      <c r="Y347" s="127">
        <v>12135</v>
      </c>
      <c r="Z347" s="127">
        <v>328618</v>
      </c>
      <c r="AA347" s="127">
        <v>37050</v>
      </c>
      <c r="AB347" s="127">
        <v>129182</v>
      </c>
      <c r="AC347" s="127">
        <v>166232</v>
      </c>
      <c r="AE347" s="129">
        <f t="shared" si="14"/>
        <v>0</v>
      </c>
      <c r="AF347" s="129">
        <f t="shared" si="14"/>
        <v>0</v>
      </c>
      <c r="AG347" s="129">
        <f t="shared" si="14"/>
        <v>0</v>
      </c>
      <c r="AH347" s="129">
        <f t="shared" si="13"/>
        <v>0</v>
      </c>
      <c r="AI347" s="129">
        <f t="shared" si="13"/>
        <v>0</v>
      </c>
      <c r="AJ347" s="129">
        <f t="shared" si="13"/>
        <v>0</v>
      </c>
      <c r="AK347" s="129">
        <f t="shared" si="13"/>
        <v>0</v>
      </c>
      <c r="AL347" s="129">
        <f t="shared" si="13"/>
        <v>0</v>
      </c>
      <c r="AM347" s="129">
        <f t="shared" si="13"/>
        <v>0</v>
      </c>
    </row>
    <row r="348" spans="1:39" s="45" customFormat="1" ht="15" customHeight="1" x14ac:dyDescent="0.25">
      <c r="A348" s="71"/>
      <c r="B348" s="48">
        <v>2023</v>
      </c>
      <c r="C348" s="42" t="s">
        <v>26</v>
      </c>
      <c r="D348" s="43">
        <v>559288</v>
      </c>
      <c r="E348" s="43">
        <v>49509</v>
      </c>
      <c r="F348" s="43">
        <v>67442</v>
      </c>
      <c r="G348" s="43">
        <v>245565</v>
      </c>
      <c r="H348" s="43">
        <v>7948</v>
      </c>
      <c r="I348" s="43">
        <v>320955</v>
      </c>
      <c r="J348" s="43">
        <v>38527</v>
      </c>
      <c r="K348" s="43">
        <v>150297</v>
      </c>
      <c r="L348" s="43">
        <v>188824</v>
      </c>
      <c r="M348" s="44"/>
      <c r="N348" s="127">
        <v>41</v>
      </c>
      <c r="O348" s="127">
        <v>109</v>
      </c>
      <c r="P348" s="127">
        <v>2023</v>
      </c>
      <c r="Q348" s="127">
        <v>4</v>
      </c>
      <c r="R348" s="128" t="s">
        <v>115</v>
      </c>
      <c r="S348" s="127">
        <v>1</v>
      </c>
      <c r="T348" s="127">
        <v>1</v>
      </c>
      <c r="U348" s="127">
        <v>559288</v>
      </c>
      <c r="V348" s="127">
        <v>49509</v>
      </c>
      <c r="W348" s="127">
        <v>67442</v>
      </c>
      <c r="X348" s="127">
        <v>245565</v>
      </c>
      <c r="Y348" s="127">
        <v>7948</v>
      </c>
      <c r="Z348" s="127">
        <v>320955</v>
      </c>
      <c r="AA348" s="127">
        <v>38527</v>
      </c>
      <c r="AB348" s="127">
        <v>150297</v>
      </c>
      <c r="AC348" s="127">
        <v>188824</v>
      </c>
      <c r="AE348" s="129">
        <f t="shared" si="14"/>
        <v>0</v>
      </c>
      <c r="AF348" s="129">
        <f t="shared" si="14"/>
        <v>0</v>
      </c>
      <c r="AG348" s="129">
        <f t="shared" si="14"/>
        <v>0</v>
      </c>
      <c r="AH348" s="129">
        <f t="shared" si="13"/>
        <v>0</v>
      </c>
      <c r="AI348" s="129">
        <f t="shared" si="13"/>
        <v>0</v>
      </c>
      <c r="AJ348" s="129">
        <f t="shared" si="13"/>
        <v>0</v>
      </c>
      <c r="AK348" s="129">
        <f t="shared" si="13"/>
        <v>0</v>
      </c>
      <c r="AL348" s="129">
        <f t="shared" si="13"/>
        <v>0</v>
      </c>
      <c r="AM348" s="129">
        <f t="shared" si="13"/>
        <v>0</v>
      </c>
    </row>
    <row r="349" spans="1:39" s="45" customFormat="1" ht="15" customHeight="1" x14ac:dyDescent="0.25">
      <c r="A349" s="71"/>
      <c r="B349" s="50">
        <v>2024</v>
      </c>
      <c r="C349" s="50" t="s">
        <v>27</v>
      </c>
      <c r="D349" s="51">
        <v>598956</v>
      </c>
      <c r="E349" s="51">
        <v>90899</v>
      </c>
      <c r="F349" s="51">
        <v>104767</v>
      </c>
      <c r="G349" s="51">
        <v>217390</v>
      </c>
      <c r="H349" s="51">
        <v>11255</v>
      </c>
      <c r="I349" s="51">
        <v>333412</v>
      </c>
      <c r="J349" s="51">
        <v>26795</v>
      </c>
      <c r="K349" s="51">
        <v>147850</v>
      </c>
      <c r="L349" s="51">
        <v>174645</v>
      </c>
      <c r="M349" s="44"/>
      <c r="N349" s="127">
        <v>41</v>
      </c>
      <c r="O349" s="127">
        <v>110</v>
      </c>
      <c r="P349" s="127">
        <v>2024</v>
      </c>
      <c r="Q349" s="127">
        <v>1</v>
      </c>
      <c r="R349" s="128" t="s">
        <v>115</v>
      </c>
      <c r="S349" s="127">
        <v>1</v>
      </c>
      <c r="T349" s="127">
        <v>1</v>
      </c>
      <c r="U349" s="127">
        <v>598956</v>
      </c>
      <c r="V349" s="127">
        <v>90899</v>
      </c>
      <c r="W349" s="127">
        <v>104767</v>
      </c>
      <c r="X349" s="127">
        <v>217390</v>
      </c>
      <c r="Y349" s="127">
        <v>11255</v>
      </c>
      <c r="Z349" s="127">
        <v>333412</v>
      </c>
      <c r="AA349" s="127">
        <v>26795</v>
      </c>
      <c r="AB349" s="127">
        <v>147850</v>
      </c>
      <c r="AC349" s="127">
        <v>174645</v>
      </c>
      <c r="AE349" s="129">
        <f t="shared" si="14"/>
        <v>0</v>
      </c>
      <c r="AF349" s="129">
        <f t="shared" si="14"/>
        <v>0</v>
      </c>
      <c r="AG349" s="129">
        <f t="shared" si="14"/>
        <v>0</v>
      </c>
      <c r="AH349" s="129">
        <f t="shared" si="13"/>
        <v>0</v>
      </c>
      <c r="AI349" s="129">
        <f t="shared" si="13"/>
        <v>0</v>
      </c>
      <c r="AJ349" s="129">
        <f t="shared" si="13"/>
        <v>0</v>
      </c>
      <c r="AK349" s="129">
        <f t="shared" si="13"/>
        <v>0</v>
      </c>
      <c r="AL349" s="129">
        <f t="shared" si="13"/>
        <v>0</v>
      </c>
      <c r="AM349" s="129">
        <f t="shared" si="13"/>
        <v>0</v>
      </c>
    </row>
    <row r="350" spans="1:39" s="45" customFormat="1" ht="15" customHeight="1" x14ac:dyDescent="0.25">
      <c r="A350" s="71"/>
      <c r="B350" s="48">
        <v>2024</v>
      </c>
      <c r="C350" s="42" t="s">
        <v>28</v>
      </c>
      <c r="D350" s="43">
        <v>608481</v>
      </c>
      <c r="E350" s="43">
        <v>45857</v>
      </c>
      <c r="F350" s="43">
        <v>105947</v>
      </c>
      <c r="G350" s="43">
        <v>265789</v>
      </c>
      <c r="H350" s="43">
        <v>15497</v>
      </c>
      <c r="I350" s="43">
        <v>387233</v>
      </c>
      <c r="J350" s="43">
        <v>32708</v>
      </c>
      <c r="K350" s="43">
        <v>142683</v>
      </c>
      <c r="L350" s="43">
        <v>175391</v>
      </c>
      <c r="M350" s="44"/>
      <c r="N350" s="127">
        <v>41</v>
      </c>
      <c r="O350" s="127">
        <v>111</v>
      </c>
      <c r="P350" s="127">
        <v>2024</v>
      </c>
      <c r="Q350" s="127">
        <v>2</v>
      </c>
      <c r="R350" s="128" t="s">
        <v>115</v>
      </c>
      <c r="S350" s="127">
        <v>1</v>
      </c>
      <c r="T350" s="127">
        <v>1</v>
      </c>
      <c r="U350" s="127">
        <v>608481</v>
      </c>
      <c r="V350" s="127">
        <v>45857</v>
      </c>
      <c r="W350" s="127">
        <v>105947</v>
      </c>
      <c r="X350" s="127">
        <v>265789</v>
      </c>
      <c r="Y350" s="127">
        <v>15497</v>
      </c>
      <c r="Z350" s="127">
        <v>387233</v>
      </c>
      <c r="AA350" s="127">
        <v>32708</v>
      </c>
      <c r="AB350" s="127">
        <v>142683</v>
      </c>
      <c r="AC350" s="127">
        <v>175391</v>
      </c>
      <c r="AE350" s="129">
        <f t="shared" si="14"/>
        <v>0</v>
      </c>
      <c r="AF350" s="129">
        <f t="shared" si="14"/>
        <v>0</v>
      </c>
      <c r="AG350" s="129">
        <f t="shared" si="14"/>
        <v>0</v>
      </c>
      <c r="AH350" s="129">
        <f t="shared" si="13"/>
        <v>0</v>
      </c>
      <c r="AI350" s="129">
        <f t="shared" si="13"/>
        <v>0</v>
      </c>
      <c r="AJ350" s="129">
        <f t="shared" si="13"/>
        <v>0</v>
      </c>
      <c r="AK350" s="129">
        <f t="shared" si="13"/>
        <v>0</v>
      </c>
      <c r="AL350" s="129">
        <f t="shared" si="13"/>
        <v>0</v>
      </c>
      <c r="AM350" s="129">
        <f t="shared" si="13"/>
        <v>0</v>
      </c>
    </row>
    <row r="351" spans="1:39" s="45" customFormat="1" ht="15" customHeight="1" x14ac:dyDescent="0.25">
      <c r="A351" s="71"/>
      <c r="B351" s="56">
        <v>2024</v>
      </c>
      <c r="C351" s="50" t="s">
        <v>25</v>
      </c>
      <c r="D351" s="51">
        <v>634299</v>
      </c>
      <c r="E351" s="51">
        <v>79168</v>
      </c>
      <c r="F351" s="51">
        <v>78469</v>
      </c>
      <c r="G351" s="51">
        <v>269883</v>
      </c>
      <c r="H351" s="51">
        <v>22734</v>
      </c>
      <c r="I351" s="51">
        <v>371086</v>
      </c>
      <c r="J351" s="51">
        <v>47727</v>
      </c>
      <c r="K351" s="51">
        <v>136318</v>
      </c>
      <c r="L351" s="51">
        <v>184045</v>
      </c>
      <c r="M351" s="44"/>
      <c r="N351" s="127">
        <v>41</v>
      </c>
      <c r="O351" s="127">
        <v>112</v>
      </c>
      <c r="P351" s="127">
        <v>2024</v>
      </c>
      <c r="Q351" s="127">
        <v>3</v>
      </c>
      <c r="R351" s="128" t="s">
        <v>115</v>
      </c>
      <c r="S351" s="127">
        <v>1</v>
      </c>
      <c r="T351" s="127">
        <v>1</v>
      </c>
      <c r="U351" s="127">
        <v>634299</v>
      </c>
      <c r="V351" s="127">
        <v>79168</v>
      </c>
      <c r="W351" s="127">
        <v>78469</v>
      </c>
      <c r="X351" s="127">
        <v>269883</v>
      </c>
      <c r="Y351" s="127">
        <v>22734</v>
      </c>
      <c r="Z351" s="127">
        <v>371086</v>
      </c>
      <c r="AA351" s="127">
        <v>47727</v>
      </c>
      <c r="AB351" s="127">
        <v>136318</v>
      </c>
      <c r="AC351" s="127">
        <v>184045</v>
      </c>
      <c r="AE351" s="129">
        <f t="shared" si="14"/>
        <v>0</v>
      </c>
      <c r="AF351" s="129">
        <f t="shared" si="14"/>
        <v>0</v>
      </c>
      <c r="AG351" s="129">
        <f t="shared" si="14"/>
        <v>0</v>
      </c>
      <c r="AH351" s="129">
        <f t="shared" si="13"/>
        <v>0</v>
      </c>
      <c r="AI351" s="129">
        <f t="shared" si="13"/>
        <v>0</v>
      </c>
      <c r="AJ351" s="129">
        <f t="shared" si="13"/>
        <v>0</v>
      </c>
      <c r="AK351" s="129">
        <f t="shared" si="13"/>
        <v>0</v>
      </c>
      <c r="AL351" s="129">
        <f t="shared" si="13"/>
        <v>0</v>
      </c>
      <c r="AM351" s="129">
        <f t="shared" si="13"/>
        <v>0</v>
      </c>
    </row>
    <row r="352" spans="1:39" s="45" customFormat="1" ht="15" customHeight="1" x14ac:dyDescent="0.25">
      <c r="A352" s="71"/>
      <c r="B352" s="48">
        <v>2024</v>
      </c>
      <c r="C352" s="42" t="s">
        <v>26</v>
      </c>
      <c r="D352" s="43">
        <v>636218</v>
      </c>
      <c r="E352" s="43">
        <v>50707</v>
      </c>
      <c r="F352" s="43">
        <v>98769</v>
      </c>
      <c r="G352" s="43">
        <v>280623</v>
      </c>
      <c r="H352" s="43">
        <v>13183</v>
      </c>
      <c r="I352" s="43">
        <v>392575</v>
      </c>
      <c r="J352" s="43">
        <v>50036</v>
      </c>
      <c r="K352" s="43">
        <v>142900</v>
      </c>
      <c r="L352" s="43">
        <v>192936</v>
      </c>
      <c r="M352" s="44"/>
      <c r="N352" s="127">
        <v>41</v>
      </c>
      <c r="O352" s="127">
        <v>113</v>
      </c>
      <c r="P352" s="127">
        <v>2024</v>
      </c>
      <c r="Q352" s="127">
        <v>4</v>
      </c>
      <c r="R352" s="128" t="s">
        <v>115</v>
      </c>
      <c r="S352" s="127">
        <v>1</v>
      </c>
      <c r="T352" s="127">
        <v>1</v>
      </c>
      <c r="U352" s="127">
        <v>636218</v>
      </c>
      <c r="V352" s="127">
        <v>50707</v>
      </c>
      <c r="W352" s="127">
        <v>98769</v>
      </c>
      <c r="X352" s="127">
        <v>280623</v>
      </c>
      <c r="Y352" s="127">
        <v>13183</v>
      </c>
      <c r="Z352" s="127">
        <v>392575</v>
      </c>
      <c r="AA352" s="127">
        <v>50036</v>
      </c>
      <c r="AB352" s="127">
        <v>142900</v>
      </c>
      <c r="AC352" s="127">
        <v>192936</v>
      </c>
      <c r="AE352" s="129">
        <f t="shared" si="14"/>
        <v>0</v>
      </c>
      <c r="AF352" s="129">
        <f t="shared" si="14"/>
        <v>0</v>
      </c>
      <c r="AG352" s="129">
        <f t="shared" si="14"/>
        <v>0</v>
      </c>
      <c r="AH352" s="129">
        <f t="shared" si="13"/>
        <v>0</v>
      </c>
      <c r="AI352" s="129">
        <f t="shared" si="13"/>
        <v>0</v>
      </c>
      <c r="AJ352" s="129">
        <f t="shared" si="13"/>
        <v>0</v>
      </c>
      <c r="AK352" s="129">
        <f t="shared" si="13"/>
        <v>0</v>
      </c>
      <c r="AL352" s="129">
        <f t="shared" si="13"/>
        <v>0</v>
      </c>
      <c r="AM352" s="129">
        <f t="shared" si="13"/>
        <v>0</v>
      </c>
    </row>
    <row r="353" spans="1:39" s="45" customFormat="1" ht="15" customHeight="1" x14ac:dyDescent="0.25">
      <c r="A353" s="71"/>
      <c r="B353" s="50">
        <v>2025</v>
      </c>
      <c r="C353" s="50" t="s">
        <v>27</v>
      </c>
      <c r="D353" s="51">
        <v>612482</v>
      </c>
      <c r="E353" s="51">
        <v>86909</v>
      </c>
      <c r="F353" s="51">
        <v>43702</v>
      </c>
      <c r="G353" s="51">
        <v>279669</v>
      </c>
      <c r="H353" s="51">
        <v>17765</v>
      </c>
      <c r="I353" s="51">
        <v>341136</v>
      </c>
      <c r="J353" s="51">
        <v>38173</v>
      </c>
      <c r="K353" s="51">
        <v>146264</v>
      </c>
      <c r="L353" s="51">
        <v>184437</v>
      </c>
      <c r="M353" s="44"/>
      <c r="N353" s="127">
        <v>41</v>
      </c>
      <c r="O353" s="127">
        <v>114</v>
      </c>
      <c r="P353" s="127">
        <v>2025</v>
      </c>
      <c r="Q353" s="127">
        <v>1</v>
      </c>
      <c r="R353" s="128" t="s">
        <v>115</v>
      </c>
      <c r="S353" s="127">
        <v>1</v>
      </c>
      <c r="T353" s="127">
        <v>1</v>
      </c>
      <c r="U353" s="127">
        <v>612482</v>
      </c>
      <c r="V353" s="127">
        <v>86909</v>
      </c>
      <c r="W353" s="127">
        <v>43702</v>
      </c>
      <c r="X353" s="127">
        <v>279669</v>
      </c>
      <c r="Y353" s="127">
        <v>17765</v>
      </c>
      <c r="Z353" s="127">
        <v>341136</v>
      </c>
      <c r="AA353" s="127">
        <v>38173</v>
      </c>
      <c r="AB353" s="127">
        <v>146264</v>
      </c>
      <c r="AC353" s="127">
        <v>184437</v>
      </c>
      <c r="AE353" s="129">
        <f t="shared" si="14"/>
        <v>0</v>
      </c>
      <c r="AF353" s="129">
        <f t="shared" si="14"/>
        <v>0</v>
      </c>
      <c r="AG353" s="129">
        <f t="shared" si="14"/>
        <v>0</v>
      </c>
      <c r="AH353" s="129">
        <f t="shared" si="13"/>
        <v>0</v>
      </c>
      <c r="AI353" s="129">
        <f t="shared" si="13"/>
        <v>0</v>
      </c>
      <c r="AJ353" s="129">
        <f t="shared" si="13"/>
        <v>0</v>
      </c>
      <c r="AK353" s="129">
        <f t="shared" si="13"/>
        <v>0</v>
      </c>
      <c r="AL353" s="129">
        <f t="shared" si="13"/>
        <v>0</v>
      </c>
      <c r="AM353" s="129">
        <f t="shared" si="13"/>
        <v>0</v>
      </c>
    </row>
    <row r="354" spans="1:39" s="45" customFormat="1" ht="15" customHeight="1" x14ac:dyDescent="0.25">
      <c r="A354" s="71"/>
      <c r="B354" s="48">
        <v>2025</v>
      </c>
      <c r="C354" s="42" t="s">
        <v>28</v>
      </c>
      <c r="D354" s="43">
        <v>606033</v>
      </c>
      <c r="E354" s="43">
        <v>58425</v>
      </c>
      <c r="F354" s="43">
        <v>82477</v>
      </c>
      <c r="G354" s="43">
        <v>266957</v>
      </c>
      <c r="H354" s="43">
        <v>17360</v>
      </c>
      <c r="I354" s="43">
        <v>366794</v>
      </c>
      <c r="J354" s="43">
        <v>22780</v>
      </c>
      <c r="K354" s="43">
        <v>158034</v>
      </c>
      <c r="L354" s="43">
        <v>180814</v>
      </c>
      <c r="M354" s="44"/>
      <c r="N354" s="127">
        <v>41</v>
      </c>
      <c r="O354" s="127">
        <v>115</v>
      </c>
      <c r="P354" s="127">
        <v>2025</v>
      </c>
      <c r="Q354" s="127">
        <v>2</v>
      </c>
      <c r="R354" s="128" t="s">
        <v>115</v>
      </c>
      <c r="S354" s="127">
        <v>1</v>
      </c>
      <c r="T354" s="127">
        <v>1</v>
      </c>
      <c r="U354" s="127">
        <v>606033</v>
      </c>
      <c r="V354" s="127">
        <v>58425</v>
      </c>
      <c r="W354" s="127">
        <v>82477</v>
      </c>
      <c r="X354" s="127">
        <v>266957</v>
      </c>
      <c r="Y354" s="127">
        <v>17360</v>
      </c>
      <c r="Z354" s="127">
        <v>366794</v>
      </c>
      <c r="AA354" s="127">
        <v>22780</v>
      </c>
      <c r="AB354" s="127">
        <v>158034</v>
      </c>
      <c r="AC354" s="127">
        <v>180814</v>
      </c>
      <c r="AE354" s="129">
        <f t="shared" si="14"/>
        <v>0</v>
      </c>
      <c r="AF354" s="129">
        <f t="shared" si="14"/>
        <v>0</v>
      </c>
      <c r="AG354" s="129">
        <f t="shared" si="14"/>
        <v>0</v>
      </c>
      <c r="AH354" s="129">
        <f t="shared" si="13"/>
        <v>0</v>
      </c>
      <c r="AI354" s="129">
        <f t="shared" si="13"/>
        <v>0</v>
      </c>
      <c r="AJ354" s="129">
        <f t="shared" si="13"/>
        <v>0</v>
      </c>
      <c r="AK354" s="129">
        <f t="shared" si="13"/>
        <v>0</v>
      </c>
      <c r="AL354" s="129">
        <f t="shared" si="13"/>
        <v>0</v>
      </c>
      <c r="AM354" s="129">
        <f t="shared" si="13"/>
        <v>0</v>
      </c>
    </row>
    <row r="355" spans="1:39" s="45" customFormat="1" ht="15" customHeight="1" x14ac:dyDescent="0.25">
      <c r="A355" s="71"/>
      <c r="B355" s="56">
        <v>2025</v>
      </c>
      <c r="C355" s="50" t="s">
        <v>25</v>
      </c>
      <c r="D355" s="51">
        <v>636943</v>
      </c>
      <c r="E355" s="51">
        <v>56775</v>
      </c>
      <c r="F355" s="51">
        <v>89223</v>
      </c>
      <c r="G355" s="51">
        <v>300702</v>
      </c>
      <c r="H355" s="51">
        <v>22492</v>
      </c>
      <c r="I355" s="51">
        <v>412417</v>
      </c>
      <c r="J355" s="51">
        <v>20310</v>
      </c>
      <c r="K355" s="51">
        <v>147441</v>
      </c>
      <c r="L355" s="51">
        <v>167751</v>
      </c>
      <c r="M355" s="44"/>
      <c r="N355" s="127">
        <v>41</v>
      </c>
      <c r="O355" s="127">
        <v>116</v>
      </c>
      <c r="P355" s="127">
        <v>2025</v>
      </c>
      <c r="Q355" s="127">
        <v>3</v>
      </c>
      <c r="R355" s="128" t="s">
        <v>115</v>
      </c>
      <c r="S355" s="127">
        <v>1</v>
      </c>
      <c r="T355" s="127">
        <v>1</v>
      </c>
      <c r="U355" s="127">
        <v>636943</v>
      </c>
      <c r="V355" s="127">
        <v>56775</v>
      </c>
      <c r="W355" s="127">
        <v>89223</v>
      </c>
      <c r="X355" s="127">
        <v>300702</v>
      </c>
      <c r="Y355" s="127">
        <v>22492</v>
      </c>
      <c r="Z355" s="127">
        <v>412417</v>
      </c>
      <c r="AA355" s="127">
        <v>20310</v>
      </c>
      <c r="AB355" s="127">
        <v>147441</v>
      </c>
      <c r="AC355" s="127">
        <v>167751</v>
      </c>
      <c r="AE355" s="129">
        <f t="shared" si="14"/>
        <v>0</v>
      </c>
      <c r="AF355" s="129">
        <f t="shared" si="14"/>
        <v>0</v>
      </c>
      <c r="AG355" s="129">
        <f t="shared" si="14"/>
        <v>0</v>
      </c>
      <c r="AH355" s="129">
        <f t="shared" si="13"/>
        <v>0</v>
      </c>
      <c r="AI355" s="129">
        <f t="shared" si="13"/>
        <v>0</v>
      </c>
      <c r="AJ355" s="129">
        <f t="shared" si="13"/>
        <v>0</v>
      </c>
      <c r="AK355" s="129">
        <f t="shared" si="13"/>
        <v>0</v>
      </c>
      <c r="AL355" s="129">
        <f t="shared" si="13"/>
        <v>0</v>
      </c>
      <c r="AM355" s="129">
        <f t="shared" si="13"/>
        <v>0</v>
      </c>
    </row>
    <row r="356" spans="1:39" s="45" customFormat="1" ht="15" customHeight="1" x14ac:dyDescent="0.25">
      <c r="A356" s="71"/>
      <c r="B356" s="48">
        <v>2025</v>
      </c>
      <c r="C356" s="42" t="s">
        <v>26</v>
      </c>
      <c r="D356" s="43">
        <v>723116</v>
      </c>
      <c r="E356" s="43">
        <v>95558</v>
      </c>
      <c r="F356" s="43">
        <v>144100</v>
      </c>
      <c r="G356" s="43">
        <v>318412</v>
      </c>
      <c r="H356" s="43">
        <v>13574</v>
      </c>
      <c r="I356" s="43">
        <v>476086</v>
      </c>
      <c r="J356" s="43">
        <v>25248</v>
      </c>
      <c r="K356" s="43">
        <v>126224</v>
      </c>
      <c r="L356" s="43">
        <v>151472</v>
      </c>
      <c r="M356" s="44"/>
      <c r="N356" s="127">
        <v>41</v>
      </c>
      <c r="O356" s="127">
        <v>117</v>
      </c>
      <c r="P356" s="127">
        <v>2025</v>
      </c>
      <c r="Q356" s="127">
        <v>4</v>
      </c>
      <c r="R356" s="128" t="s">
        <v>115</v>
      </c>
      <c r="S356" s="127">
        <v>1</v>
      </c>
      <c r="T356" s="127">
        <v>1</v>
      </c>
      <c r="U356" s="127">
        <v>723116</v>
      </c>
      <c r="V356" s="127">
        <v>95558</v>
      </c>
      <c r="W356" s="127">
        <v>144100</v>
      </c>
      <c r="X356" s="127">
        <v>318412</v>
      </c>
      <c r="Y356" s="127">
        <v>13574</v>
      </c>
      <c r="Z356" s="127">
        <v>476086</v>
      </c>
      <c r="AA356" s="127">
        <v>25248</v>
      </c>
      <c r="AB356" s="127">
        <v>126224</v>
      </c>
      <c r="AC356" s="127">
        <v>151472</v>
      </c>
      <c r="AE356" s="129">
        <f t="shared" si="14"/>
        <v>0</v>
      </c>
      <c r="AF356" s="129">
        <f t="shared" si="14"/>
        <v>0</v>
      </c>
      <c r="AG356" s="129">
        <f t="shared" si="14"/>
        <v>0</v>
      </c>
      <c r="AH356" s="129">
        <f t="shared" si="13"/>
        <v>0</v>
      </c>
      <c r="AI356" s="129">
        <f t="shared" si="13"/>
        <v>0</v>
      </c>
      <c r="AJ356" s="129">
        <f t="shared" si="13"/>
        <v>0</v>
      </c>
      <c r="AK356" s="129">
        <f t="shared" si="13"/>
        <v>0</v>
      </c>
      <c r="AL356" s="129">
        <f t="shared" si="13"/>
        <v>0</v>
      </c>
      <c r="AM356" s="129">
        <f t="shared" si="13"/>
        <v>0</v>
      </c>
    </row>
    <row r="357" spans="1:39" s="45" customFormat="1" ht="15" customHeight="1" x14ac:dyDescent="0.25">
      <c r="A357" s="75"/>
      <c r="B357" s="57">
        <v>2026</v>
      </c>
      <c r="C357" s="57" t="s">
        <v>27</v>
      </c>
      <c r="D357" s="58">
        <v>741671</v>
      </c>
      <c r="E357" s="58">
        <v>70728</v>
      </c>
      <c r="F357" s="58">
        <v>120382</v>
      </c>
      <c r="G357" s="58">
        <v>392387</v>
      </c>
      <c r="H357" s="58">
        <v>40406</v>
      </c>
      <c r="I357" s="58">
        <v>553175</v>
      </c>
      <c r="J357" s="58">
        <v>17630</v>
      </c>
      <c r="K357" s="58">
        <v>100138</v>
      </c>
      <c r="L357" s="58">
        <v>117768</v>
      </c>
      <c r="M357" s="44"/>
      <c r="N357" s="127">
        <v>41</v>
      </c>
      <c r="O357" s="127">
        <v>118</v>
      </c>
      <c r="P357" s="127">
        <v>2026</v>
      </c>
      <c r="Q357" s="127">
        <v>1</v>
      </c>
      <c r="R357" s="128" t="s">
        <v>115</v>
      </c>
      <c r="S357" s="127">
        <v>1</v>
      </c>
      <c r="T357" s="127">
        <v>1</v>
      </c>
      <c r="U357" s="127">
        <v>741671</v>
      </c>
      <c r="V357" s="127">
        <v>70728</v>
      </c>
      <c r="W357" s="127">
        <v>120382</v>
      </c>
      <c r="X357" s="127">
        <v>392387</v>
      </c>
      <c r="Y357" s="127">
        <v>40406</v>
      </c>
      <c r="Z357" s="127">
        <v>553175</v>
      </c>
      <c r="AA357" s="127">
        <v>17630</v>
      </c>
      <c r="AB357" s="127">
        <v>100138</v>
      </c>
      <c r="AC357" s="127">
        <v>117768</v>
      </c>
      <c r="AE357" s="129">
        <f t="shared" si="14"/>
        <v>0</v>
      </c>
      <c r="AF357" s="129">
        <f t="shared" si="14"/>
        <v>0</v>
      </c>
      <c r="AG357" s="129">
        <f t="shared" si="14"/>
        <v>0</v>
      </c>
      <c r="AH357" s="129">
        <f t="shared" si="13"/>
        <v>0</v>
      </c>
      <c r="AI357" s="129">
        <f t="shared" si="13"/>
        <v>0</v>
      </c>
      <c r="AJ357" s="129">
        <f t="shared" si="13"/>
        <v>0</v>
      </c>
      <c r="AK357" s="129">
        <f t="shared" si="13"/>
        <v>0</v>
      </c>
      <c r="AL357" s="129">
        <f t="shared" si="13"/>
        <v>0</v>
      </c>
      <c r="AM357" s="129">
        <f t="shared" si="13"/>
        <v>0</v>
      </c>
    </row>
    <row r="358" spans="1:39" s="45" customFormat="1" ht="15" customHeight="1" x14ac:dyDescent="0.25">
      <c r="A358" s="71" t="s">
        <v>43</v>
      </c>
      <c r="B358" s="81">
        <v>2020</v>
      </c>
      <c r="C358" s="42" t="s">
        <v>25</v>
      </c>
      <c r="D358" s="43">
        <v>705237</v>
      </c>
      <c r="E358" s="43">
        <v>60671</v>
      </c>
      <c r="F358" s="43">
        <v>25519</v>
      </c>
      <c r="G358" s="43">
        <v>363517</v>
      </c>
      <c r="H358" s="43">
        <v>145051</v>
      </c>
      <c r="I358" s="43">
        <v>534087</v>
      </c>
      <c r="J358" s="43">
        <v>7095</v>
      </c>
      <c r="K358" s="43">
        <v>103384</v>
      </c>
      <c r="L358" s="43">
        <v>110479</v>
      </c>
      <c r="M358" s="44"/>
      <c r="N358" s="127">
        <v>52</v>
      </c>
      <c r="O358" s="127">
        <v>96</v>
      </c>
      <c r="P358" s="127">
        <v>2020</v>
      </c>
      <c r="Q358" s="127">
        <v>3</v>
      </c>
      <c r="R358" s="128" t="s">
        <v>115</v>
      </c>
      <c r="S358" s="127">
        <v>1</v>
      </c>
      <c r="T358" s="127">
        <v>1</v>
      </c>
      <c r="U358" s="127">
        <v>705237</v>
      </c>
      <c r="V358" s="127">
        <v>60671</v>
      </c>
      <c r="W358" s="127">
        <v>25519</v>
      </c>
      <c r="X358" s="127">
        <v>363517</v>
      </c>
      <c r="Y358" s="127">
        <v>145051</v>
      </c>
      <c r="Z358" s="127">
        <v>534087</v>
      </c>
      <c r="AA358" s="127">
        <v>7095</v>
      </c>
      <c r="AB358" s="127">
        <v>103384</v>
      </c>
      <c r="AC358" s="127">
        <v>110479</v>
      </c>
      <c r="AE358" s="129">
        <f t="shared" si="14"/>
        <v>0</v>
      </c>
      <c r="AF358" s="129">
        <f t="shared" si="14"/>
        <v>0</v>
      </c>
      <c r="AG358" s="129">
        <f t="shared" si="14"/>
        <v>0</v>
      </c>
      <c r="AH358" s="129">
        <f t="shared" si="13"/>
        <v>0</v>
      </c>
      <c r="AI358" s="129">
        <f t="shared" si="13"/>
        <v>0</v>
      </c>
      <c r="AJ358" s="129">
        <f t="shared" si="13"/>
        <v>0</v>
      </c>
      <c r="AK358" s="129">
        <f t="shared" si="13"/>
        <v>0</v>
      </c>
      <c r="AL358" s="129">
        <f t="shared" si="13"/>
        <v>0</v>
      </c>
      <c r="AM358" s="129">
        <f t="shared" si="13"/>
        <v>0</v>
      </c>
    </row>
    <row r="359" spans="1:39" s="45" customFormat="1" ht="15" customHeight="1" x14ac:dyDescent="0.25">
      <c r="A359" s="71"/>
      <c r="B359" s="56">
        <v>2020</v>
      </c>
      <c r="C359" s="50" t="s">
        <v>26</v>
      </c>
      <c r="D359" s="51">
        <v>682337</v>
      </c>
      <c r="E359" s="51">
        <v>82654</v>
      </c>
      <c r="F359" s="51">
        <v>38186</v>
      </c>
      <c r="G359" s="51">
        <v>438251</v>
      </c>
      <c r="H359" s="51">
        <v>11591</v>
      </c>
      <c r="I359" s="51">
        <v>488028</v>
      </c>
      <c r="J359" s="51">
        <v>27041</v>
      </c>
      <c r="K359" s="51">
        <v>84614</v>
      </c>
      <c r="L359" s="51">
        <v>111655</v>
      </c>
      <c r="M359" s="44"/>
      <c r="N359" s="127">
        <v>52</v>
      </c>
      <c r="O359" s="127">
        <v>97</v>
      </c>
      <c r="P359" s="127">
        <v>2020</v>
      </c>
      <c r="Q359" s="127">
        <v>4</v>
      </c>
      <c r="R359" s="128" t="s">
        <v>115</v>
      </c>
      <c r="S359" s="127">
        <v>1</v>
      </c>
      <c r="T359" s="127">
        <v>1</v>
      </c>
      <c r="U359" s="127">
        <v>682337</v>
      </c>
      <c r="V359" s="127">
        <v>82654</v>
      </c>
      <c r="W359" s="127">
        <v>38186</v>
      </c>
      <c r="X359" s="127">
        <v>438251</v>
      </c>
      <c r="Y359" s="127">
        <v>11591</v>
      </c>
      <c r="Z359" s="127">
        <v>488028</v>
      </c>
      <c r="AA359" s="127">
        <v>27041</v>
      </c>
      <c r="AB359" s="127">
        <v>84614</v>
      </c>
      <c r="AC359" s="127">
        <v>111655</v>
      </c>
      <c r="AE359" s="129">
        <f t="shared" si="14"/>
        <v>0</v>
      </c>
      <c r="AF359" s="129">
        <f t="shared" si="14"/>
        <v>0</v>
      </c>
      <c r="AG359" s="129">
        <f t="shared" si="14"/>
        <v>0</v>
      </c>
      <c r="AH359" s="129">
        <f t="shared" si="13"/>
        <v>0</v>
      </c>
      <c r="AI359" s="129">
        <f t="shared" si="13"/>
        <v>0</v>
      </c>
      <c r="AJ359" s="129">
        <f t="shared" si="13"/>
        <v>0</v>
      </c>
      <c r="AK359" s="129">
        <f t="shared" si="13"/>
        <v>0</v>
      </c>
      <c r="AL359" s="129">
        <f t="shared" si="13"/>
        <v>0</v>
      </c>
      <c r="AM359" s="129">
        <f t="shared" si="13"/>
        <v>0</v>
      </c>
    </row>
    <row r="360" spans="1:39" s="45" customFormat="1" ht="15" customHeight="1" x14ac:dyDescent="0.25">
      <c r="A360" s="71"/>
      <c r="B360" s="81">
        <v>2021</v>
      </c>
      <c r="C360" s="42" t="s">
        <v>27</v>
      </c>
      <c r="D360" s="43">
        <v>635441</v>
      </c>
      <c r="E360" s="43">
        <v>91726</v>
      </c>
      <c r="F360" s="43">
        <v>35974</v>
      </c>
      <c r="G360" s="43">
        <v>383663</v>
      </c>
      <c r="H360" s="43">
        <v>41789</v>
      </c>
      <c r="I360" s="43">
        <v>461426</v>
      </c>
      <c r="J360" s="43">
        <v>18530</v>
      </c>
      <c r="K360" s="43">
        <v>63759</v>
      </c>
      <c r="L360" s="43">
        <v>82289</v>
      </c>
      <c r="M360" s="44"/>
      <c r="N360" s="127">
        <v>52</v>
      </c>
      <c r="O360" s="127">
        <v>98</v>
      </c>
      <c r="P360" s="127">
        <v>2021</v>
      </c>
      <c r="Q360" s="127">
        <v>1</v>
      </c>
      <c r="R360" s="128" t="s">
        <v>115</v>
      </c>
      <c r="S360" s="127">
        <v>1</v>
      </c>
      <c r="T360" s="127">
        <v>1</v>
      </c>
      <c r="U360" s="127">
        <v>635441</v>
      </c>
      <c r="V360" s="127">
        <v>91726</v>
      </c>
      <c r="W360" s="127">
        <v>35974</v>
      </c>
      <c r="X360" s="127">
        <v>383663</v>
      </c>
      <c r="Y360" s="127">
        <v>41789</v>
      </c>
      <c r="Z360" s="127">
        <v>461426</v>
      </c>
      <c r="AA360" s="127">
        <v>18530</v>
      </c>
      <c r="AB360" s="127">
        <v>63759</v>
      </c>
      <c r="AC360" s="127">
        <v>82289</v>
      </c>
      <c r="AE360" s="129">
        <f t="shared" si="14"/>
        <v>0</v>
      </c>
      <c r="AF360" s="129">
        <f t="shared" si="14"/>
        <v>0</v>
      </c>
      <c r="AG360" s="129">
        <f t="shared" si="14"/>
        <v>0</v>
      </c>
      <c r="AH360" s="129">
        <f t="shared" si="13"/>
        <v>0</v>
      </c>
      <c r="AI360" s="129">
        <f t="shared" si="13"/>
        <v>0</v>
      </c>
      <c r="AJ360" s="129">
        <f t="shared" si="13"/>
        <v>0</v>
      </c>
      <c r="AK360" s="129">
        <f t="shared" si="13"/>
        <v>0</v>
      </c>
      <c r="AL360" s="129">
        <f t="shared" si="13"/>
        <v>0</v>
      </c>
      <c r="AM360" s="129">
        <f t="shared" si="13"/>
        <v>0</v>
      </c>
    </row>
    <row r="361" spans="1:39" s="45" customFormat="1" ht="15" customHeight="1" x14ac:dyDescent="0.25">
      <c r="A361" s="71"/>
      <c r="B361" s="56">
        <v>2021</v>
      </c>
      <c r="C361" s="50" t="s">
        <v>28</v>
      </c>
      <c r="D361" s="51">
        <v>580448</v>
      </c>
      <c r="E361" s="51">
        <v>50857</v>
      </c>
      <c r="F361" s="51">
        <v>36004</v>
      </c>
      <c r="G361" s="51">
        <v>348826</v>
      </c>
      <c r="H361" s="51">
        <v>15819</v>
      </c>
      <c r="I361" s="51">
        <v>400649</v>
      </c>
      <c r="J361" s="51">
        <v>67468</v>
      </c>
      <c r="K361" s="51">
        <v>61474</v>
      </c>
      <c r="L361" s="51">
        <v>128942</v>
      </c>
      <c r="M361" s="44"/>
      <c r="N361" s="127">
        <v>52</v>
      </c>
      <c r="O361" s="127">
        <v>99</v>
      </c>
      <c r="P361" s="127">
        <v>2021</v>
      </c>
      <c r="Q361" s="127">
        <v>2</v>
      </c>
      <c r="R361" s="128" t="s">
        <v>115</v>
      </c>
      <c r="S361" s="127">
        <v>1</v>
      </c>
      <c r="T361" s="127">
        <v>1</v>
      </c>
      <c r="U361" s="127">
        <v>580448</v>
      </c>
      <c r="V361" s="127">
        <v>50857</v>
      </c>
      <c r="W361" s="127">
        <v>36004</v>
      </c>
      <c r="X361" s="127">
        <v>348826</v>
      </c>
      <c r="Y361" s="127">
        <v>15819</v>
      </c>
      <c r="Z361" s="127">
        <v>400649</v>
      </c>
      <c r="AA361" s="127">
        <v>67468</v>
      </c>
      <c r="AB361" s="127">
        <v>61474</v>
      </c>
      <c r="AC361" s="127">
        <v>128942</v>
      </c>
      <c r="AE361" s="129">
        <f t="shared" si="14"/>
        <v>0</v>
      </c>
      <c r="AF361" s="129">
        <f t="shared" si="14"/>
        <v>0</v>
      </c>
      <c r="AG361" s="129">
        <f t="shared" si="14"/>
        <v>0</v>
      </c>
      <c r="AH361" s="129">
        <f t="shared" si="13"/>
        <v>0</v>
      </c>
      <c r="AI361" s="129">
        <f t="shared" si="13"/>
        <v>0</v>
      </c>
      <c r="AJ361" s="129">
        <f t="shared" si="13"/>
        <v>0</v>
      </c>
      <c r="AK361" s="129">
        <f t="shared" si="13"/>
        <v>0</v>
      </c>
      <c r="AL361" s="129">
        <f t="shared" si="13"/>
        <v>0</v>
      </c>
      <c r="AM361" s="129">
        <f t="shared" si="13"/>
        <v>0</v>
      </c>
    </row>
    <row r="362" spans="1:39" s="45" customFormat="1" ht="15" customHeight="1" x14ac:dyDescent="0.25">
      <c r="A362" s="71"/>
      <c r="B362" s="48">
        <v>2021</v>
      </c>
      <c r="C362" s="42" t="s">
        <v>25</v>
      </c>
      <c r="D362" s="43">
        <v>584687</v>
      </c>
      <c r="E362" s="43">
        <v>64132</v>
      </c>
      <c r="F362" s="43">
        <v>55878</v>
      </c>
      <c r="G362" s="43">
        <v>331582</v>
      </c>
      <c r="H362" s="43">
        <v>40887</v>
      </c>
      <c r="I362" s="43">
        <v>428347</v>
      </c>
      <c r="J362" s="43">
        <v>13700</v>
      </c>
      <c r="K362" s="43">
        <v>78508</v>
      </c>
      <c r="L362" s="43">
        <v>92208</v>
      </c>
      <c r="M362" s="44"/>
      <c r="N362" s="127">
        <v>52</v>
      </c>
      <c r="O362" s="127">
        <v>100</v>
      </c>
      <c r="P362" s="127">
        <v>2021</v>
      </c>
      <c r="Q362" s="127">
        <v>3</v>
      </c>
      <c r="R362" s="128" t="s">
        <v>115</v>
      </c>
      <c r="S362" s="127">
        <v>1</v>
      </c>
      <c r="T362" s="127">
        <v>1</v>
      </c>
      <c r="U362" s="127">
        <v>584687</v>
      </c>
      <c r="V362" s="127">
        <v>64132</v>
      </c>
      <c r="W362" s="127">
        <v>55878</v>
      </c>
      <c r="X362" s="127">
        <v>331582</v>
      </c>
      <c r="Y362" s="127">
        <v>40887</v>
      </c>
      <c r="Z362" s="127">
        <v>428347</v>
      </c>
      <c r="AA362" s="127">
        <v>13700</v>
      </c>
      <c r="AB362" s="127">
        <v>78508</v>
      </c>
      <c r="AC362" s="127">
        <v>92208</v>
      </c>
      <c r="AE362" s="129">
        <f t="shared" si="14"/>
        <v>0</v>
      </c>
      <c r="AF362" s="129">
        <f t="shared" si="14"/>
        <v>0</v>
      </c>
      <c r="AG362" s="129">
        <f t="shared" si="14"/>
        <v>0</v>
      </c>
      <c r="AH362" s="129">
        <f t="shared" si="13"/>
        <v>0</v>
      </c>
      <c r="AI362" s="129">
        <f t="shared" si="13"/>
        <v>0</v>
      </c>
      <c r="AJ362" s="129">
        <f t="shared" si="13"/>
        <v>0</v>
      </c>
      <c r="AK362" s="129">
        <f t="shared" si="13"/>
        <v>0</v>
      </c>
      <c r="AL362" s="129">
        <f t="shared" si="13"/>
        <v>0</v>
      </c>
      <c r="AM362" s="129">
        <f t="shared" si="13"/>
        <v>0</v>
      </c>
    </row>
    <row r="363" spans="1:39" s="45" customFormat="1" ht="15" customHeight="1" x14ac:dyDescent="0.25">
      <c r="A363" s="71"/>
      <c r="B363" s="56">
        <v>2021</v>
      </c>
      <c r="C363" s="50" t="s">
        <v>26</v>
      </c>
      <c r="D363" s="51">
        <v>564796</v>
      </c>
      <c r="E363" s="51">
        <v>67595</v>
      </c>
      <c r="F363" s="51">
        <v>44241</v>
      </c>
      <c r="G363" s="51">
        <v>353366</v>
      </c>
      <c r="H363" s="51">
        <v>31626</v>
      </c>
      <c r="I363" s="51">
        <v>429233</v>
      </c>
      <c r="J363" s="51">
        <v>11661</v>
      </c>
      <c r="K363" s="51">
        <v>56307</v>
      </c>
      <c r="L363" s="51">
        <v>67968</v>
      </c>
      <c r="M363" s="44"/>
      <c r="N363" s="127">
        <v>52</v>
      </c>
      <c r="O363" s="127">
        <v>101</v>
      </c>
      <c r="P363" s="127">
        <v>2021</v>
      </c>
      <c r="Q363" s="127">
        <v>4</v>
      </c>
      <c r="R363" s="128" t="s">
        <v>115</v>
      </c>
      <c r="S363" s="127">
        <v>1</v>
      </c>
      <c r="T363" s="127">
        <v>1</v>
      </c>
      <c r="U363" s="127">
        <v>564796</v>
      </c>
      <c r="V363" s="127">
        <v>67595</v>
      </c>
      <c r="W363" s="127">
        <v>44241</v>
      </c>
      <c r="X363" s="127">
        <v>353366</v>
      </c>
      <c r="Y363" s="127">
        <v>31626</v>
      </c>
      <c r="Z363" s="127">
        <v>429233</v>
      </c>
      <c r="AA363" s="127">
        <v>11661</v>
      </c>
      <c r="AB363" s="127">
        <v>56307</v>
      </c>
      <c r="AC363" s="127">
        <v>67968</v>
      </c>
      <c r="AE363" s="129">
        <f t="shared" si="14"/>
        <v>0</v>
      </c>
      <c r="AF363" s="129">
        <f t="shared" si="14"/>
        <v>0</v>
      </c>
      <c r="AG363" s="129">
        <f t="shared" si="14"/>
        <v>0</v>
      </c>
      <c r="AH363" s="129">
        <f t="shared" si="13"/>
        <v>0</v>
      </c>
      <c r="AI363" s="129">
        <f t="shared" si="13"/>
        <v>0</v>
      </c>
      <c r="AJ363" s="129">
        <f t="shared" si="13"/>
        <v>0</v>
      </c>
      <c r="AK363" s="129">
        <f t="shared" si="13"/>
        <v>0</v>
      </c>
      <c r="AL363" s="129">
        <f t="shared" si="13"/>
        <v>0</v>
      </c>
      <c r="AM363" s="129">
        <f t="shared" si="13"/>
        <v>0</v>
      </c>
    </row>
    <row r="364" spans="1:39" s="45" customFormat="1" ht="15" customHeight="1" x14ac:dyDescent="0.25">
      <c r="A364" s="71"/>
      <c r="B364" s="81">
        <v>2022</v>
      </c>
      <c r="C364" s="42" t="s">
        <v>27</v>
      </c>
      <c r="D364" s="43">
        <v>533046</v>
      </c>
      <c r="E364" s="43">
        <v>59960</v>
      </c>
      <c r="F364" s="43">
        <v>35862</v>
      </c>
      <c r="G364" s="43">
        <v>338233</v>
      </c>
      <c r="H364" s="43">
        <v>8574</v>
      </c>
      <c r="I364" s="43">
        <v>382669</v>
      </c>
      <c r="J364" s="43">
        <v>38717</v>
      </c>
      <c r="K364" s="43">
        <v>51700</v>
      </c>
      <c r="L364" s="43">
        <v>90417</v>
      </c>
      <c r="M364" s="44"/>
      <c r="N364" s="127">
        <v>52</v>
      </c>
      <c r="O364" s="127">
        <v>102</v>
      </c>
      <c r="P364" s="127">
        <v>2022</v>
      </c>
      <c r="Q364" s="127">
        <v>1</v>
      </c>
      <c r="R364" s="128" t="s">
        <v>115</v>
      </c>
      <c r="S364" s="127">
        <v>1</v>
      </c>
      <c r="T364" s="127">
        <v>1</v>
      </c>
      <c r="U364" s="127">
        <v>533046</v>
      </c>
      <c r="V364" s="127">
        <v>59960</v>
      </c>
      <c r="W364" s="127">
        <v>35862</v>
      </c>
      <c r="X364" s="127">
        <v>338233</v>
      </c>
      <c r="Y364" s="127">
        <v>8574</v>
      </c>
      <c r="Z364" s="127">
        <v>382669</v>
      </c>
      <c r="AA364" s="127">
        <v>38717</v>
      </c>
      <c r="AB364" s="127">
        <v>51700</v>
      </c>
      <c r="AC364" s="127">
        <v>90417</v>
      </c>
      <c r="AE364" s="129">
        <f t="shared" si="14"/>
        <v>0</v>
      </c>
      <c r="AF364" s="129">
        <f t="shared" si="14"/>
        <v>0</v>
      </c>
      <c r="AG364" s="129">
        <f t="shared" si="14"/>
        <v>0</v>
      </c>
      <c r="AH364" s="129">
        <f t="shared" si="13"/>
        <v>0</v>
      </c>
      <c r="AI364" s="129">
        <f t="shared" si="13"/>
        <v>0</v>
      </c>
      <c r="AJ364" s="129">
        <f t="shared" si="13"/>
        <v>0</v>
      </c>
      <c r="AK364" s="129">
        <f t="shared" si="13"/>
        <v>0</v>
      </c>
      <c r="AL364" s="129">
        <f t="shared" si="13"/>
        <v>0</v>
      </c>
      <c r="AM364" s="129">
        <f t="shared" si="13"/>
        <v>0</v>
      </c>
    </row>
    <row r="365" spans="1:39" s="45" customFormat="1" ht="15" customHeight="1" x14ac:dyDescent="0.25">
      <c r="A365" s="71"/>
      <c r="B365" s="56">
        <v>2022</v>
      </c>
      <c r="C365" s="50" t="s">
        <v>28</v>
      </c>
      <c r="D365" s="51">
        <v>564829</v>
      </c>
      <c r="E365" s="51">
        <v>25714</v>
      </c>
      <c r="F365" s="51">
        <v>91743</v>
      </c>
      <c r="G365" s="51">
        <v>345499</v>
      </c>
      <c r="H365" s="51">
        <v>17117</v>
      </c>
      <c r="I365" s="51">
        <v>454359</v>
      </c>
      <c r="J365" s="51">
        <v>17476</v>
      </c>
      <c r="K365" s="51">
        <v>67280</v>
      </c>
      <c r="L365" s="51">
        <v>84756</v>
      </c>
      <c r="M365" s="44"/>
      <c r="N365" s="127">
        <v>52</v>
      </c>
      <c r="O365" s="127">
        <v>103</v>
      </c>
      <c r="P365" s="127">
        <v>2022</v>
      </c>
      <c r="Q365" s="127">
        <v>2</v>
      </c>
      <c r="R365" s="128" t="s">
        <v>115</v>
      </c>
      <c r="S365" s="127">
        <v>1</v>
      </c>
      <c r="T365" s="127">
        <v>1</v>
      </c>
      <c r="U365" s="127">
        <v>564829</v>
      </c>
      <c r="V365" s="127">
        <v>25714</v>
      </c>
      <c r="W365" s="127">
        <v>91743</v>
      </c>
      <c r="X365" s="127">
        <v>345499</v>
      </c>
      <c r="Y365" s="127">
        <v>17117</v>
      </c>
      <c r="Z365" s="127">
        <v>454359</v>
      </c>
      <c r="AA365" s="127">
        <v>17476</v>
      </c>
      <c r="AB365" s="127">
        <v>67280</v>
      </c>
      <c r="AC365" s="127">
        <v>84756</v>
      </c>
      <c r="AE365" s="129">
        <f t="shared" si="14"/>
        <v>0</v>
      </c>
      <c r="AF365" s="129">
        <f t="shared" si="14"/>
        <v>0</v>
      </c>
      <c r="AG365" s="129">
        <f t="shared" si="14"/>
        <v>0</v>
      </c>
      <c r="AH365" s="129">
        <f t="shared" si="13"/>
        <v>0</v>
      </c>
      <c r="AI365" s="129">
        <f t="shared" si="13"/>
        <v>0</v>
      </c>
      <c r="AJ365" s="129">
        <f t="shared" si="13"/>
        <v>0</v>
      </c>
      <c r="AK365" s="129">
        <f t="shared" si="13"/>
        <v>0</v>
      </c>
      <c r="AL365" s="129">
        <f t="shared" si="13"/>
        <v>0</v>
      </c>
      <c r="AM365" s="129">
        <f t="shared" si="13"/>
        <v>0</v>
      </c>
    </row>
    <row r="366" spans="1:39" s="45" customFormat="1" ht="15" customHeight="1" x14ac:dyDescent="0.25">
      <c r="A366" s="71"/>
      <c r="B366" s="48">
        <v>2022</v>
      </c>
      <c r="C366" s="42" t="s">
        <v>25</v>
      </c>
      <c r="D366" s="43">
        <v>567033</v>
      </c>
      <c r="E366" s="43">
        <v>66483</v>
      </c>
      <c r="F366" s="43">
        <v>26453</v>
      </c>
      <c r="G366" s="43">
        <v>372110</v>
      </c>
      <c r="H366" s="43">
        <v>11088</v>
      </c>
      <c r="I366" s="43">
        <v>409651</v>
      </c>
      <c r="J366" s="43">
        <v>20227</v>
      </c>
      <c r="K366" s="43">
        <v>70672</v>
      </c>
      <c r="L366" s="43">
        <v>90899</v>
      </c>
      <c r="M366" s="44"/>
      <c r="N366" s="127">
        <v>52</v>
      </c>
      <c r="O366" s="127">
        <v>104</v>
      </c>
      <c r="P366" s="127">
        <v>2022</v>
      </c>
      <c r="Q366" s="127">
        <v>3</v>
      </c>
      <c r="R366" s="128" t="s">
        <v>115</v>
      </c>
      <c r="S366" s="127">
        <v>1</v>
      </c>
      <c r="T366" s="127">
        <v>1</v>
      </c>
      <c r="U366" s="127">
        <v>567033</v>
      </c>
      <c r="V366" s="127">
        <v>66483</v>
      </c>
      <c r="W366" s="127">
        <v>26453</v>
      </c>
      <c r="X366" s="127">
        <v>372110</v>
      </c>
      <c r="Y366" s="127">
        <v>11088</v>
      </c>
      <c r="Z366" s="127">
        <v>409651</v>
      </c>
      <c r="AA366" s="127">
        <v>20227</v>
      </c>
      <c r="AB366" s="127">
        <v>70672</v>
      </c>
      <c r="AC366" s="127">
        <v>90899</v>
      </c>
      <c r="AE366" s="129">
        <f t="shared" si="14"/>
        <v>0</v>
      </c>
      <c r="AF366" s="129">
        <f t="shared" si="14"/>
        <v>0</v>
      </c>
      <c r="AG366" s="129">
        <f t="shared" si="14"/>
        <v>0</v>
      </c>
      <c r="AH366" s="129">
        <f t="shared" si="13"/>
        <v>0</v>
      </c>
      <c r="AI366" s="129">
        <f t="shared" si="13"/>
        <v>0</v>
      </c>
      <c r="AJ366" s="129">
        <f t="shared" si="13"/>
        <v>0</v>
      </c>
      <c r="AK366" s="129">
        <f t="shared" si="13"/>
        <v>0</v>
      </c>
      <c r="AL366" s="129">
        <f t="shared" si="13"/>
        <v>0</v>
      </c>
      <c r="AM366" s="129">
        <f t="shared" si="13"/>
        <v>0</v>
      </c>
    </row>
    <row r="367" spans="1:39" s="45" customFormat="1" ht="15" customHeight="1" x14ac:dyDescent="0.25">
      <c r="A367" s="71"/>
      <c r="B367" s="56">
        <v>2022</v>
      </c>
      <c r="C367" s="50" t="s">
        <v>26</v>
      </c>
      <c r="D367" s="51">
        <v>543552</v>
      </c>
      <c r="E367" s="51">
        <v>72063</v>
      </c>
      <c r="F367" s="51">
        <v>44245</v>
      </c>
      <c r="G367" s="51">
        <v>301737</v>
      </c>
      <c r="H367" s="51">
        <v>10361</v>
      </c>
      <c r="I367" s="51">
        <v>356343</v>
      </c>
      <c r="J367" s="51">
        <v>40891</v>
      </c>
      <c r="K367" s="51">
        <v>74255</v>
      </c>
      <c r="L367" s="51">
        <v>115146</v>
      </c>
      <c r="M367" s="44"/>
      <c r="N367" s="127">
        <v>52</v>
      </c>
      <c r="O367" s="127">
        <v>105</v>
      </c>
      <c r="P367" s="127">
        <v>2022</v>
      </c>
      <c r="Q367" s="127">
        <v>4</v>
      </c>
      <c r="R367" s="128" t="s">
        <v>115</v>
      </c>
      <c r="S367" s="127">
        <v>1</v>
      </c>
      <c r="T367" s="127">
        <v>1</v>
      </c>
      <c r="U367" s="127">
        <v>543552</v>
      </c>
      <c r="V367" s="127">
        <v>72063</v>
      </c>
      <c r="W367" s="127">
        <v>44245</v>
      </c>
      <c r="X367" s="127">
        <v>301737</v>
      </c>
      <c r="Y367" s="127">
        <v>10361</v>
      </c>
      <c r="Z367" s="127">
        <v>356343</v>
      </c>
      <c r="AA367" s="127">
        <v>40891</v>
      </c>
      <c r="AB367" s="127">
        <v>74255</v>
      </c>
      <c r="AC367" s="127">
        <v>115146</v>
      </c>
      <c r="AE367" s="129">
        <f t="shared" si="14"/>
        <v>0</v>
      </c>
      <c r="AF367" s="129">
        <f t="shared" si="14"/>
        <v>0</v>
      </c>
      <c r="AG367" s="129">
        <f t="shared" si="14"/>
        <v>0</v>
      </c>
      <c r="AH367" s="129">
        <f t="shared" si="13"/>
        <v>0</v>
      </c>
      <c r="AI367" s="129">
        <f t="shared" si="13"/>
        <v>0</v>
      </c>
      <c r="AJ367" s="129">
        <f t="shared" si="13"/>
        <v>0</v>
      </c>
      <c r="AK367" s="129">
        <f t="shared" si="13"/>
        <v>0</v>
      </c>
      <c r="AL367" s="129">
        <f t="shared" si="13"/>
        <v>0</v>
      </c>
      <c r="AM367" s="129">
        <f t="shared" si="13"/>
        <v>0</v>
      </c>
    </row>
    <row r="368" spans="1:39" s="45" customFormat="1" ht="15" customHeight="1" x14ac:dyDescent="0.25">
      <c r="A368" s="71"/>
      <c r="B368" s="81">
        <v>2023</v>
      </c>
      <c r="C368" s="42" t="s">
        <v>27</v>
      </c>
      <c r="D368" s="43">
        <v>505345</v>
      </c>
      <c r="E368" s="43">
        <v>19301</v>
      </c>
      <c r="F368" s="43">
        <v>33856</v>
      </c>
      <c r="G368" s="43">
        <v>304446</v>
      </c>
      <c r="H368" s="43">
        <v>15687</v>
      </c>
      <c r="I368" s="43">
        <v>353989</v>
      </c>
      <c r="J368" s="43">
        <v>39159</v>
      </c>
      <c r="K368" s="43">
        <v>92896</v>
      </c>
      <c r="L368" s="43">
        <v>132055</v>
      </c>
      <c r="M368" s="44"/>
      <c r="N368" s="127">
        <v>52</v>
      </c>
      <c r="O368" s="127">
        <v>106</v>
      </c>
      <c r="P368" s="127">
        <v>2023</v>
      </c>
      <c r="Q368" s="127">
        <v>1</v>
      </c>
      <c r="R368" s="128" t="s">
        <v>115</v>
      </c>
      <c r="S368" s="127">
        <v>1</v>
      </c>
      <c r="T368" s="127">
        <v>1</v>
      </c>
      <c r="U368" s="127">
        <v>505345</v>
      </c>
      <c r="V368" s="127">
        <v>19301</v>
      </c>
      <c r="W368" s="127">
        <v>33856</v>
      </c>
      <c r="X368" s="127">
        <v>304446</v>
      </c>
      <c r="Y368" s="127">
        <v>15687</v>
      </c>
      <c r="Z368" s="127">
        <v>353989</v>
      </c>
      <c r="AA368" s="127">
        <v>39159</v>
      </c>
      <c r="AB368" s="127">
        <v>92896</v>
      </c>
      <c r="AC368" s="127">
        <v>132055</v>
      </c>
      <c r="AE368" s="129">
        <f t="shared" si="14"/>
        <v>0</v>
      </c>
      <c r="AF368" s="129">
        <f t="shared" si="14"/>
        <v>0</v>
      </c>
      <c r="AG368" s="129">
        <f t="shared" si="14"/>
        <v>0</v>
      </c>
      <c r="AH368" s="129">
        <f t="shared" si="13"/>
        <v>0</v>
      </c>
      <c r="AI368" s="129">
        <f t="shared" si="13"/>
        <v>0</v>
      </c>
      <c r="AJ368" s="129">
        <f t="shared" si="13"/>
        <v>0</v>
      </c>
      <c r="AK368" s="129">
        <f t="shared" si="13"/>
        <v>0</v>
      </c>
      <c r="AL368" s="129">
        <f t="shared" si="13"/>
        <v>0</v>
      </c>
      <c r="AM368" s="129">
        <f t="shared" si="13"/>
        <v>0</v>
      </c>
    </row>
    <row r="369" spans="1:39" s="45" customFormat="1" ht="15" customHeight="1" x14ac:dyDescent="0.25">
      <c r="A369" s="71"/>
      <c r="B369" s="56">
        <v>2023</v>
      </c>
      <c r="C369" s="50" t="s">
        <v>28</v>
      </c>
      <c r="D369" s="51">
        <v>522134</v>
      </c>
      <c r="E369" s="51">
        <v>50504</v>
      </c>
      <c r="F369" s="51">
        <v>35430</v>
      </c>
      <c r="G369" s="51">
        <v>285905</v>
      </c>
      <c r="H369" s="51">
        <v>10299</v>
      </c>
      <c r="I369" s="51">
        <v>331634</v>
      </c>
      <c r="J369" s="51">
        <v>24627</v>
      </c>
      <c r="K369" s="51">
        <v>115369</v>
      </c>
      <c r="L369" s="51">
        <v>139996</v>
      </c>
      <c r="M369" s="44"/>
      <c r="N369" s="127">
        <v>52</v>
      </c>
      <c r="O369" s="127">
        <v>107</v>
      </c>
      <c r="P369" s="127">
        <v>2023</v>
      </c>
      <c r="Q369" s="127">
        <v>2</v>
      </c>
      <c r="R369" s="128" t="s">
        <v>115</v>
      </c>
      <c r="S369" s="127">
        <v>1</v>
      </c>
      <c r="T369" s="127">
        <v>1</v>
      </c>
      <c r="U369" s="127">
        <v>522134</v>
      </c>
      <c r="V369" s="127">
        <v>50504</v>
      </c>
      <c r="W369" s="127">
        <v>35430</v>
      </c>
      <c r="X369" s="127">
        <v>285905</v>
      </c>
      <c r="Y369" s="127">
        <v>10299</v>
      </c>
      <c r="Z369" s="127">
        <v>331634</v>
      </c>
      <c r="AA369" s="127">
        <v>24627</v>
      </c>
      <c r="AB369" s="127">
        <v>115369</v>
      </c>
      <c r="AC369" s="127">
        <v>139996</v>
      </c>
      <c r="AE369" s="129">
        <f t="shared" si="14"/>
        <v>0</v>
      </c>
      <c r="AF369" s="129">
        <f t="shared" si="14"/>
        <v>0</v>
      </c>
      <c r="AG369" s="129">
        <f t="shared" si="14"/>
        <v>0</v>
      </c>
      <c r="AH369" s="129">
        <f t="shared" si="13"/>
        <v>0</v>
      </c>
      <c r="AI369" s="129">
        <f t="shared" si="13"/>
        <v>0</v>
      </c>
      <c r="AJ369" s="129">
        <f t="shared" si="13"/>
        <v>0</v>
      </c>
      <c r="AK369" s="129">
        <f t="shared" si="13"/>
        <v>0</v>
      </c>
      <c r="AL369" s="129">
        <f t="shared" si="13"/>
        <v>0</v>
      </c>
      <c r="AM369" s="129">
        <f t="shared" si="13"/>
        <v>0</v>
      </c>
    </row>
    <row r="370" spans="1:39" s="45" customFormat="1" ht="15" customHeight="1" x14ac:dyDescent="0.25">
      <c r="A370" s="71"/>
      <c r="B370" s="48">
        <v>2023</v>
      </c>
      <c r="C370" s="42" t="s">
        <v>25</v>
      </c>
      <c r="D370" s="43">
        <v>494522</v>
      </c>
      <c r="E370" s="43">
        <v>65235</v>
      </c>
      <c r="F370" s="43">
        <v>26109</v>
      </c>
      <c r="G370" s="43">
        <v>253080</v>
      </c>
      <c r="H370" s="43">
        <v>43525</v>
      </c>
      <c r="I370" s="43">
        <v>322714</v>
      </c>
      <c r="J370" s="43">
        <v>17038</v>
      </c>
      <c r="K370" s="43">
        <v>89535</v>
      </c>
      <c r="L370" s="43">
        <v>106573</v>
      </c>
      <c r="M370" s="44"/>
      <c r="N370" s="127">
        <v>52</v>
      </c>
      <c r="O370" s="127">
        <v>108</v>
      </c>
      <c r="P370" s="127">
        <v>2023</v>
      </c>
      <c r="Q370" s="127">
        <v>3</v>
      </c>
      <c r="R370" s="128" t="s">
        <v>115</v>
      </c>
      <c r="S370" s="127">
        <v>1</v>
      </c>
      <c r="T370" s="127">
        <v>1</v>
      </c>
      <c r="U370" s="127">
        <v>494522</v>
      </c>
      <c r="V370" s="127">
        <v>65235</v>
      </c>
      <c r="W370" s="127">
        <v>26109</v>
      </c>
      <c r="X370" s="127">
        <v>253080</v>
      </c>
      <c r="Y370" s="127">
        <v>43525</v>
      </c>
      <c r="Z370" s="127">
        <v>322714</v>
      </c>
      <c r="AA370" s="127">
        <v>17038</v>
      </c>
      <c r="AB370" s="127">
        <v>89535</v>
      </c>
      <c r="AC370" s="127">
        <v>106573</v>
      </c>
      <c r="AE370" s="129">
        <f t="shared" si="14"/>
        <v>0</v>
      </c>
      <c r="AF370" s="129">
        <f t="shared" si="14"/>
        <v>0</v>
      </c>
      <c r="AG370" s="129">
        <f t="shared" si="14"/>
        <v>0</v>
      </c>
      <c r="AH370" s="129">
        <f t="shared" si="13"/>
        <v>0</v>
      </c>
      <c r="AI370" s="129">
        <f t="shared" si="13"/>
        <v>0</v>
      </c>
      <c r="AJ370" s="129">
        <f t="shared" si="13"/>
        <v>0</v>
      </c>
      <c r="AK370" s="129">
        <f t="shared" si="13"/>
        <v>0</v>
      </c>
      <c r="AL370" s="129">
        <f t="shared" si="13"/>
        <v>0</v>
      </c>
      <c r="AM370" s="129">
        <f t="shared" si="13"/>
        <v>0</v>
      </c>
    </row>
    <row r="371" spans="1:39" s="45" customFormat="1" ht="15" customHeight="1" x14ac:dyDescent="0.25">
      <c r="A371" s="71"/>
      <c r="B371" s="56">
        <v>2023</v>
      </c>
      <c r="C371" s="50" t="s">
        <v>26</v>
      </c>
      <c r="D371" s="51">
        <v>455908</v>
      </c>
      <c r="E371" s="51">
        <v>99124</v>
      </c>
      <c r="F371" s="51">
        <v>21414</v>
      </c>
      <c r="G371" s="51">
        <v>219127</v>
      </c>
      <c r="H371" s="51">
        <v>8622</v>
      </c>
      <c r="I371" s="51">
        <v>249163</v>
      </c>
      <c r="J371" s="51">
        <v>17299</v>
      </c>
      <c r="K371" s="51">
        <v>90322</v>
      </c>
      <c r="L371" s="51">
        <v>107621</v>
      </c>
      <c r="M371" s="44"/>
      <c r="N371" s="127">
        <v>52</v>
      </c>
      <c r="O371" s="127">
        <v>109</v>
      </c>
      <c r="P371" s="127">
        <v>2023</v>
      </c>
      <c r="Q371" s="127">
        <v>4</v>
      </c>
      <c r="R371" s="128" t="s">
        <v>115</v>
      </c>
      <c r="S371" s="127">
        <v>1</v>
      </c>
      <c r="T371" s="127">
        <v>1</v>
      </c>
      <c r="U371" s="127">
        <v>455908</v>
      </c>
      <c r="V371" s="127">
        <v>99124</v>
      </c>
      <c r="W371" s="127">
        <v>21414</v>
      </c>
      <c r="X371" s="127">
        <v>219127</v>
      </c>
      <c r="Y371" s="127">
        <v>8622</v>
      </c>
      <c r="Z371" s="127">
        <v>249163</v>
      </c>
      <c r="AA371" s="127">
        <v>17299</v>
      </c>
      <c r="AB371" s="127">
        <v>90322</v>
      </c>
      <c r="AC371" s="127">
        <v>107621</v>
      </c>
      <c r="AE371" s="129">
        <f t="shared" si="14"/>
        <v>0</v>
      </c>
      <c r="AF371" s="129">
        <f t="shared" si="14"/>
        <v>0</v>
      </c>
      <c r="AG371" s="129">
        <f t="shared" si="14"/>
        <v>0</v>
      </c>
      <c r="AH371" s="129">
        <f t="shared" si="13"/>
        <v>0</v>
      </c>
      <c r="AI371" s="129">
        <f t="shared" si="13"/>
        <v>0</v>
      </c>
      <c r="AJ371" s="129">
        <f t="shared" si="13"/>
        <v>0</v>
      </c>
      <c r="AK371" s="129">
        <f t="shared" si="13"/>
        <v>0</v>
      </c>
      <c r="AL371" s="129">
        <f t="shared" si="13"/>
        <v>0</v>
      </c>
      <c r="AM371" s="129">
        <f t="shared" si="13"/>
        <v>0</v>
      </c>
    </row>
    <row r="372" spans="1:39" s="45" customFormat="1" ht="15" customHeight="1" x14ac:dyDescent="0.25">
      <c r="A372" s="71"/>
      <c r="B372" s="81">
        <v>2024</v>
      </c>
      <c r="C372" s="42" t="s">
        <v>27</v>
      </c>
      <c r="D372" s="43">
        <v>380746</v>
      </c>
      <c r="E372" s="43">
        <v>73801</v>
      </c>
      <c r="F372" s="43">
        <v>25293</v>
      </c>
      <c r="G372" s="43">
        <v>148695</v>
      </c>
      <c r="H372" s="43">
        <v>5300</v>
      </c>
      <c r="I372" s="43">
        <v>179288</v>
      </c>
      <c r="J372" s="43">
        <v>34969</v>
      </c>
      <c r="K372" s="43">
        <v>92688</v>
      </c>
      <c r="L372" s="43">
        <v>127657</v>
      </c>
      <c r="M372" s="44"/>
      <c r="N372" s="127">
        <v>52</v>
      </c>
      <c r="O372" s="127">
        <v>110</v>
      </c>
      <c r="P372" s="127">
        <v>2024</v>
      </c>
      <c r="Q372" s="127">
        <v>1</v>
      </c>
      <c r="R372" s="128" t="s">
        <v>115</v>
      </c>
      <c r="S372" s="127">
        <v>1</v>
      </c>
      <c r="T372" s="127">
        <v>1</v>
      </c>
      <c r="U372" s="127">
        <v>380746</v>
      </c>
      <c r="V372" s="127">
        <v>73801</v>
      </c>
      <c r="W372" s="127">
        <v>25293</v>
      </c>
      <c r="X372" s="127">
        <v>148695</v>
      </c>
      <c r="Y372" s="127">
        <v>5300</v>
      </c>
      <c r="Z372" s="127">
        <v>179288</v>
      </c>
      <c r="AA372" s="127">
        <v>34969</v>
      </c>
      <c r="AB372" s="127">
        <v>92688</v>
      </c>
      <c r="AC372" s="127">
        <v>127657</v>
      </c>
      <c r="AE372" s="129">
        <f t="shared" si="14"/>
        <v>0</v>
      </c>
      <c r="AF372" s="129">
        <f t="shared" si="14"/>
        <v>0</v>
      </c>
      <c r="AG372" s="129">
        <f t="shared" si="14"/>
        <v>0</v>
      </c>
      <c r="AH372" s="129">
        <f t="shared" si="13"/>
        <v>0</v>
      </c>
      <c r="AI372" s="129">
        <f t="shared" si="13"/>
        <v>0</v>
      </c>
      <c r="AJ372" s="129">
        <f t="shared" si="13"/>
        <v>0</v>
      </c>
      <c r="AK372" s="129">
        <f t="shared" si="13"/>
        <v>0</v>
      </c>
      <c r="AL372" s="129">
        <f t="shared" si="13"/>
        <v>0</v>
      </c>
      <c r="AM372" s="129">
        <f t="shared" si="13"/>
        <v>0</v>
      </c>
    </row>
    <row r="373" spans="1:39" s="45" customFormat="1" ht="15" customHeight="1" x14ac:dyDescent="0.25">
      <c r="A373" s="71"/>
      <c r="B373" s="56">
        <v>2024</v>
      </c>
      <c r="C373" s="50" t="s">
        <v>28</v>
      </c>
      <c r="D373" s="51">
        <v>333563</v>
      </c>
      <c r="E373" s="51">
        <v>35230</v>
      </c>
      <c r="F373" s="51">
        <v>32284</v>
      </c>
      <c r="G373" s="51">
        <v>134061</v>
      </c>
      <c r="H373" s="51">
        <v>48071</v>
      </c>
      <c r="I373" s="51">
        <v>214416</v>
      </c>
      <c r="J373" s="51">
        <v>14646</v>
      </c>
      <c r="K373" s="51">
        <v>69271</v>
      </c>
      <c r="L373" s="51">
        <v>83917</v>
      </c>
      <c r="M373" s="44"/>
      <c r="N373" s="127">
        <v>52</v>
      </c>
      <c r="O373" s="127">
        <v>111</v>
      </c>
      <c r="P373" s="127">
        <v>2024</v>
      </c>
      <c r="Q373" s="127">
        <v>2</v>
      </c>
      <c r="R373" s="128" t="s">
        <v>115</v>
      </c>
      <c r="S373" s="127">
        <v>1</v>
      </c>
      <c r="T373" s="127">
        <v>1</v>
      </c>
      <c r="U373" s="127">
        <v>333563</v>
      </c>
      <c r="V373" s="127">
        <v>35230</v>
      </c>
      <c r="W373" s="127">
        <v>32284</v>
      </c>
      <c r="X373" s="127">
        <v>134061</v>
      </c>
      <c r="Y373" s="127">
        <v>48071</v>
      </c>
      <c r="Z373" s="127">
        <v>214416</v>
      </c>
      <c r="AA373" s="127">
        <v>14646</v>
      </c>
      <c r="AB373" s="127">
        <v>69271</v>
      </c>
      <c r="AC373" s="127">
        <v>83917</v>
      </c>
      <c r="AE373" s="129">
        <f t="shared" si="14"/>
        <v>0</v>
      </c>
      <c r="AF373" s="129">
        <f t="shared" si="14"/>
        <v>0</v>
      </c>
      <c r="AG373" s="129">
        <f t="shared" si="14"/>
        <v>0</v>
      </c>
      <c r="AH373" s="129">
        <f t="shared" si="13"/>
        <v>0</v>
      </c>
      <c r="AI373" s="129">
        <f t="shared" si="13"/>
        <v>0</v>
      </c>
      <c r="AJ373" s="129">
        <f t="shared" si="13"/>
        <v>0</v>
      </c>
      <c r="AK373" s="129">
        <f t="shared" si="13"/>
        <v>0</v>
      </c>
      <c r="AL373" s="129">
        <f t="shared" si="13"/>
        <v>0</v>
      </c>
      <c r="AM373" s="129">
        <f t="shared" si="13"/>
        <v>0</v>
      </c>
    </row>
    <row r="374" spans="1:39" s="45" customFormat="1" ht="15" customHeight="1" x14ac:dyDescent="0.25">
      <c r="A374" s="71"/>
      <c r="B374" s="48">
        <v>2024</v>
      </c>
      <c r="C374" s="42" t="s">
        <v>25</v>
      </c>
      <c r="D374" s="43">
        <v>339918</v>
      </c>
      <c r="E374" s="43">
        <v>36818</v>
      </c>
      <c r="F374" s="43">
        <v>44483</v>
      </c>
      <c r="G374" s="43">
        <v>175333</v>
      </c>
      <c r="H374" s="43">
        <v>9522</v>
      </c>
      <c r="I374" s="43">
        <v>229338</v>
      </c>
      <c r="J374" s="43">
        <v>13285</v>
      </c>
      <c r="K374" s="43">
        <v>60477</v>
      </c>
      <c r="L374" s="43">
        <v>73762</v>
      </c>
      <c r="M374" s="44"/>
      <c r="N374" s="127">
        <v>52</v>
      </c>
      <c r="O374" s="127">
        <v>112</v>
      </c>
      <c r="P374" s="127">
        <v>2024</v>
      </c>
      <c r="Q374" s="127">
        <v>3</v>
      </c>
      <c r="R374" s="128" t="s">
        <v>115</v>
      </c>
      <c r="S374" s="127">
        <v>1</v>
      </c>
      <c r="T374" s="127">
        <v>1</v>
      </c>
      <c r="U374" s="127">
        <v>339918</v>
      </c>
      <c r="V374" s="127">
        <v>36818</v>
      </c>
      <c r="W374" s="127">
        <v>44483</v>
      </c>
      <c r="X374" s="127">
        <v>175333</v>
      </c>
      <c r="Y374" s="127">
        <v>9522</v>
      </c>
      <c r="Z374" s="127">
        <v>229338</v>
      </c>
      <c r="AA374" s="127">
        <v>13285</v>
      </c>
      <c r="AB374" s="127">
        <v>60477</v>
      </c>
      <c r="AC374" s="127">
        <v>73762</v>
      </c>
      <c r="AE374" s="129">
        <f t="shared" si="14"/>
        <v>0</v>
      </c>
      <c r="AF374" s="129">
        <f t="shared" si="14"/>
        <v>0</v>
      </c>
      <c r="AG374" s="129">
        <f t="shared" si="14"/>
        <v>0</v>
      </c>
      <c r="AH374" s="129">
        <f t="shared" si="13"/>
        <v>0</v>
      </c>
      <c r="AI374" s="129">
        <f t="shared" si="13"/>
        <v>0</v>
      </c>
      <c r="AJ374" s="129">
        <f t="shared" si="13"/>
        <v>0</v>
      </c>
      <c r="AK374" s="129">
        <f t="shared" si="13"/>
        <v>0</v>
      </c>
      <c r="AL374" s="129">
        <f t="shared" si="13"/>
        <v>0</v>
      </c>
      <c r="AM374" s="129">
        <f t="shared" si="13"/>
        <v>0</v>
      </c>
    </row>
    <row r="375" spans="1:39" s="45" customFormat="1" ht="15" customHeight="1" x14ac:dyDescent="0.25">
      <c r="A375" s="71"/>
      <c r="B375" s="56">
        <v>2024</v>
      </c>
      <c r="C375" s="50" t="s">
        <v>26</v>
      </c>
      <c r="D375" s="51">
        <v>350754</v>
      </c>
      <c r="E375" s="51">
        <v>35537</v>
      </c>
      <c r="F375" s="51">
        <v>49062</v>
      </c>
      <c r="G375" s="51">
        <v>157569</v>
      </c>
      <c r="H375" s="51">
        <v>9416</v>
      </c>
      <c r="I375" s="51">
        <v>216047</v>
      </c>
      <c r="J375" s="51">
        <v>42711</v>
      </c>
      <c r="K375" s="51">
        <v>56459</v>
      </c>
      <c r="L375" s="51">
        <v>99170</v>
      </c>
      <c r="M375" s="44"/>
      <c r="N375" s="127">
        <v>52</v>
      </c>
      <c r="O375" s="127">
        <v>113</v>
      </c>
      <c r="P375" s="127">
        <v>2024</v>
      </c>
      <c r="Q375" s="127">
        <v>4</v>
      </c>
      <c r="R375" s="128" t="s">
        <v>115</v>
      </c>
      <c r="S375" s="127">
        <v>1</v>
      </c>
      <c r="T375" s="127">
        <v>1</v>
      </c>
      <c r="U375" s="127">
        <v>350754</v>
      </c>
      <c r="V375" s="127">
        <v>35537</v>
      </c>
      <c r="W375" s="127">
        <v>49062</v>
      </c>
      <c r="X375" s="127">
        <v>157569</v>
      </c>
      <c r="Y375" s="127">
        <v>9416</v>
      </c>
      <c r="Z375" s="127">
        <v>216047</v>
      </c>
      <c r="AA375" s="127">
        <v>42711</v>
      </c>
      <c r="AB375" s="127">
        <v>56459</v>
      </c>
      <c r="AC375" s="127">
        <v>99170</v>
      </c>
      <c r="AE375" s="129">
        <f t="shared" si="14"/>
        <v>0</v>
      </c>
      <c r="AF375" s="129">
        <f t="shared" si="14"/>
        <v>0</v>
      </c>
      <c r="AG375" s="129">
        <f t="shared" si="14"/>
        <v>0</v>
      </c>
      <c r="AH375" s="129">
        <f t="shared" si="13"/>
        <v>0</v>
      </c>
      <c r="AI375" s="129">
        <f t="shared" si="13"/>
        <v>0</v>
      </c>
      <c r="AJ375" s="129">
        <f t="shared" si="13"/>
        <v>0</v>
      </c>
      <c r="AK375" s="129">
        <f t="shared" si="13"/>
        <v>0</v>
      </c>
      <c r="AL375" s="129">
        <f t="shared" si="13"/>
        <v>0</v>
      </c>
      <c r="AM375" s="129">
        <f t="shared" si="13"/>
        <v>0</v>
      </c>
    </row>
    <row r="376" spans="1:39" s="45" customFormat="1" ht="15" customHeight="1" x14ac:dyDescent="0.25">
      <c r="A376" s="71"/>
      <c r="B376" s="81">
        <v>2025</v>
      </c>
      <c r="C376" s="42" t="s">
        <v>27</v>
      </c>
      <c r="D376" s="43">
        <v>323127</v>
      </c>
      <c r="E376" s="43">
        <v>43982</v>
      </c>
      <c r="F376" s="43">
        <v>14631</v>
      </c>
      <c r="G376" s="43">
        <v>159056</v>
      </c>
      <c r="H376" s="43">
        <v>18718</v>
      </c>
      <c r="I376" s="43">
        <v>192405</v>
      </c>
      <c r="J376" s="43">
        <v>25277</v>
      </c>
      <c r="K376" s="43">
        <v>61463</v>
      </c>
      <c r="L376" s="43">
        <v>86740</v>
      </c>
      <c r="M376" s="44"/>
      <c r="N376" s="127">
        <v>52</v>
      </c>
      <c r="O376" s="127">
        <v>114</v>
      </c>
      <c r="P376" s="127">
        <v>2025</v>
      </c>
      <c r="Q376" s="127">
        <v>1</v>
      </c>
      <c r="R376" s="128" t="s">
        <v>115</v>
      </c>
      <c r="S376" s="127">
        <v>1</v>
      </c>
      <c r="T376" s="127">
        <v>1</v>
      </c>
      <c r="U376" s="127">
        <v>323127</v>
      </c>
      <c r="V376" s="127">
        <v>43982</v>
      </c>
      <c r="W376" s="127">
        <v>14631</v>
      </c>
      <c r="X376" s="127">
        <v>159056</v>
      </c>
      <c r="Y376" s="127">
        <v>18718</v>
      </c>
      <c r="Z376" s="127">
        <v>192405</v>
      </c>
      <c r="AA376" s="127">
        <v>25277</v>
      </c>
      <c r="AB376" s="127">
        <v>61463</v>
      </c>
      <c r="AC376" s="127">
        <v>86740</v>
      </c>
      <c r="AE376" s="129">
        <f t="shared" si="14"/>
        <v>0</v>
      </c>
      <c r="AF376" s="129">
        <f t="shared" si="14"/>
        <v>0</v>
      </c>
      <c r="AG376" s="129">
        <f t="shared" si="14"/>
        <v>0</v>
      </c>
      <c r="AH376" s="129">
        <f t="shared" si="13"/>
        <v>0</v>
      </c>
      <c r="AI376" s="129">
        <f t="shared" si="13"/>
        <v>0</v>
      </c>
      <c r="AJ376" s="129">
        <f t="shared" si="13"/>
        <v>0</v>
      </c>
      <c r="AK376" s="129">
        <f t="shared" si="13"/>
        <v>0</v>
      </c>
      <c r="AL376" s="129">
        <f t="shared" si="13"/>
        <v>0</v>
      </c>
      <c r="AM376" s="129">
        <f t="shared" si="13"/>
        <v>0</v>
      </c>
    </row>
    <row r="377" spans="1:39" s="45" customFormat="1" ht="15" customHeight="1" x14ac:dyDescent="0.25">
      <c r="A377" s="71"/>
      <c r="B377" s="56">
        <v>2025</v>
      </c>
      <c r="C377" s="50" t="s">
        <v>28</v>
      </c>
      <c r="D377" s="51">
        <v>295759</v>
      </c>
      <c r="E377" s="51">
        <v>47198</v>
      </c>
      <c r="F377" s="51">
        <v>17944</v>
      </c>
      <c r="G377" s="51">
        <v>135388</v>
      </c>
      <c r="H377" s="51">
        <v>24067</v>
      </c>
      <c r="I377" s="51">
        <v>177399</v>
      </c>
      <c r="J377" s="51">
        <v>19481</v>
      </c>
      <c r="K377" s="51">
        <v>51681</v>
      </c>
      <c r="L377" s="51">
        <v>71162</v>
      </c>
      <c r="M377" s="44"/>
      <c r="N377" s="127">
        <v>52</v>
      </c>
      <c r="O377" s="127">
        <v>115</v>
      </c>
      <c r="P377" s="127">
        <v>2025</v>
      </c>
      <c r="Q377" s="127">
        <v>2</v>
      </c>
      <c r="R377" s="128" t="s">
        <v>115</v>
      </c>
      <c r="S377" s="127">
        <v>1</v>
      </c>
      <c r="T377" s="127">
        <v>1</v>
      </c>
      <c r="U377" s="127">
        <v>295759</v>
      </c>
      <c r="V377" s="127">
        <v>47198</v>
      </c>
      <c r="W377" s="127">
        <v>17944</v>
      </c>
      <c r="X377" s="127">
        <v>135388</v>
      </c>
      <c r="Y377" s="127">
        <v>24067</v>
      </c>
      <c r="Z377" s="127">
        <v>177399</v>
      </c>
      <c r="AA377" s="127">
        <v>19481</v>
      </c>
      <c r="AB377" s="127">
        <v>51681</v>
      </c>
      <c r="AC377" s="127">
        <v>71162</v>
      </c>
      <c r="AE377" s="129">
        <f t="shared" si="14"/>
        <v>0</v>
      </c>
      <c r="AF377" s="129">
        <f t="shared" si="14"/>
        <v>0</v>
      </c>
      <c r="AG377" s="129">
        <f t="shared" si="14"/>
        <v>0</v>
      </c>
      <c r="AH377" s="129">
        <f t="shared" si="13"/>
        <v>0</v>
      </c>
      <c r="AI377" s="129">
        <f t="shared" si="13"/>
        <v>0</v>
      </c>
      <c r="AJ377" s="129">
        <f t="shared" si="13"/>
        <v>0</v>
      </c>
      <c r="AK377" s="129">
        <f t="shared" si="13"/>
        <v>0</v>
      </c>
      <c r="AL377" s="129">
        <f t="shared" si="13"/>
        <v>0</v>
      </c>
      <c r="AM377" s="129">
        <f t="shared" si="13"/>
        <v>0</v>
      </c>
    </row>
    <row r="378" spans="1:39" s="45" customFormat="1" ht="15" customHeight="1" x14ac:dyDescent="0.25">
      <c r="A378" s="71"/>
      <c r="B378" s="48">
        <v>2025</v>
      </c>
      <c r="C378" s="42" t="s">
        <v>25</v>
      </c>
      <c r="D378" s="43">
        <v>274516</v>
      </c>
      <c r="E378" s="43">
        <v>36578</v>
      </c>
      <c r="F378" s="43">
        <v>26185</v>
      </c>
      <c r="G378" s="43">
        <v>137162</v>
      </c>
      <c r="H378" s="43">
        <v>15277</v>
      </c>
      <c r="I378" s="43">
        <v>178624</v>
      </c>
      <c r="J378" s="43">
        <v>15423</v>
      </c>
      <c r="K378" s="43">
        <v>43891</v>
      </c>
      <c r="L378" s="43">
        <v>59314</v>
      </c>
      <c r="M378" s="44"/>
      <c r="N378" s="127">
        <v>52</v>
      </c>
      <c r="O378" s="127">
        <v>116</v>
      </c>
      <c r="P378" s="127">
        <v>2025</v>
      </c>
      <c r="Q378" s="127">
        <v>3</v>
      </c>
      <c r="R378" s="128" t="s">
        <v>115</v>
      </c>
      <c r="S378" s="127">
        <v>1</v>
      </c>
      <c r="T378" s="127">
        <v>1</v>
      </c>
      <c r="U378" s="127">
        <v>274516</v>
      </c>
      <c r="V378" s="127">
        <v>36578</v>
      </c>
      <c r="W378" s="127">
        <v>26185</v>
      </c>
      <c r="X378" s="127">
        <v>137162</v>
      </c>
      <c r="Y378" s="127">
        <v>15277</v>
      </c>
      <c r="Z378" s="127">
        <v>178624</v>
      </c>
      <c r="AA378" s="127">
        <v>15423</v>
      </c>
      <c r="AB378" s="127">
        <v>43891</v>
      </c>
      <c r="AC378" s="127">
        <v>59314</v>
      </c>
      <c r="AE378" s="129">
        <f t="shared" si="14"/>
        <v>0</v>
      </c>
      <c r="AF378" s="129">
        <f t="shared" si="14"/>
        <v>0</v>
      </c>
      <c r="AG378" s="129">
        <f t="shared" si="14"/>
        <v>0</v>
      </c>
      <c r="AH378" s="129">
        <f t="shared" si="13"/>
        <v>0</v>
      </c>
      <c r="AI378" s="129">
        <f t="shared" si="13"/>
        <v>0</v>
      </c>
      <c r="AJ378" s="129">
        <f t="shared" si="13"/>
        <v>0</v>
      </c>
      <c r="AK378" s="129">
        <f t="shared" si="13"/>
        <v>0</v>
      </c>
      <c r="AL378" s="129">
        <f t="shared" si="13"/>
        <v>0</v>
      </c>
      <c r="AM378" s="129">
        <f t="shared" si="13"/>
        <v>0</v>
      </c>
    </row>
    <row r="379" spans="1:39" s="45" customFormat="1" ht="15" customHeight="1" x14ac:dyDescent="0.25">
      <c r="A379" s="71"/>
      <c r="B379" s="56">
        <v>2025</v>
      </c>
      <c r="C379" s="50" t="s">
        <v>26</v>
      </c>
      <c r="D379" s="51">
        <v>258165</v>
      </c>
      <c r="E379" s="51">
        <v>24313</v>
      </c>
      <c r="F379" s="51">
        <v>21626</v>
      </c>
      <c r="G379" s="51">
        <v>148030</v>
      </c>
      <c r="H379" s="51">
        <v>9816</v>
      </c>
      <c r="I379" s="51">
        <v>179472</v>
      </c>
      <c r="J379" s="51">
        <v>12421</v>
      </c>
      <c r="K379" s="51">
        <v>41959</v>
      </c>
      <c r="L379" s="51">
        <v>54380</v>
      </c>
      <c r="M379" s="44"/>
      <c r="N379" s="127">
        <v>52</v>
      </c>
      <c r="O379" s="127">
        <v>117</v>
      </c>
      <c r="P379" s="127">
        <v>2025</v>
      </c>
      <c r="Q379" s="127">
        <v>4</v>
      </c>
      <c r="R379" s="128" t="s">
        <v>115</v>
      </c>
      <c r="S379" s="127">
        <v>1</v>
      </c>
      <c r="T379" s="127">
        <v>1</v>
      </c>
      <c r="U379" s="127">
        <v>258165</v>
      </c>
      <c r="V379" s="127">
        <v>24313</v>
      </c>
      <c r="W379" s="127">
        <v>21626</v>
      </c>
      <c r="X379" s="127">
        <v>148030</v>
      </c>
      <c r="Y379" s="127">
        <v>9816</v>
      </c>
      <c r="Z379" s="127">
        <v>179472</v>
      </c>
      <c r="AA379" s="127">
        <v>12421</v>
      </c>
      <c r="AB379" s="127">
        <v>41959</v>
      </c>
      <c r="AC379" s="127">
        <v>54380</v>
      </c>
      <c r="AE379" s="129">
        <f t="shared" si="14"/>
        <v>0</v>
      </c>
      <c r="AF379" s="129">
        <f t="shared" si="14"/>
        <v>0</v>
      </c>
      <c r="AG379" s="129">
        <f t="shared" si="14"/>
        <v>0</v>
      </c>
      <c r="AH379" s="129">
        <f t="shared" si="13"/>
        <v>0</v>
      </c>
      <c r="AI379" s="129">
        <f t="shared" si="13"/>
        <v>0</v>
      </c>
      <c r="AJ379" s="129">
        <f t="shared" si="13"/>
        <v>0</v>
      </c>
      <c r="AK379" s="129">
        <f t="shared" si="13"/>
        <v>0</v>
      </c>
      <c r="AL379" s="129">
        <f t="shared" si="13"/>
        <v>0</v>
      </c>
      <c r="AM379" s="129">
        <f t="shared" si="13"/>
        <v>0</v>
      </c>
    </row>
    <row r="380" spans="1:39" s="45" customFormat="1" ht="15" customHeight="1" x14ac:dyDescent="0.25">
      <c r="A380" s="75"/>
      <c r="B380" s="82">
        <v>2026</v>
      </c>
      <c r="C380" s="46" t="s">
        <v>27</v>
      </c>
      <c r="D380" s="47">
        <v>283173</v>
      </c>
      <c r="E380" s="47">
        <v>36324</v>
      </c>
      <c r="F380" s="47">
        <v>50320</v>
      </c>
      <c r="G380" s="47">
        <v>133647</v>
      </c>
      <c r="H380" s="47">
        <v>4963</v>
      </c>
      <c r="I380" s="47">
        <v>188930</v>
      </c>
      <c r="J380" s="47">
        <v>17807</v>
      </c>
      <c r="K380" s="47">
        <v>40112</v>
      </c>
      <c r="L380" s="47">
        <v>57919</v>
      </c>
      <c r="M380" s="44"/>
      <c r="N380" s="127">
        <v>52</v>
      </c>
      <c r="O380" s="127">
        <v>118</v>
      </c>
      <c r="P380" s="127">
        <v>2026</v>
      </c>
      <c r="Q380" s="127">
        <v>1</v>
      </c>
      <c r="R380" s="128" t="s">
        <v>115</v>
      </c>
      <c r="S380" s="127">
        <v>1</v>
      </c>
      <c r="T380" s="127">
        <v>1</v>
      </c>
      <c r="U380" s="127">
        <v>283173</v>
      </c>
      <c r="V380" s="127">
        <v>36324</v>
      </c>
      <c r="W380" s="127">
        <v>50320</v>
      </c>
      <c r="X380" s="127">
        <v>133647</v>
      </c>
      <c r="Y380" s="127">
        <v>4963</v>
      </c>
      <c r="Z380" s="127">
        <v>188930</v>
      </c>
      <c r="AA380" s="127">
        <v>17807</v>
      </c>
      <c r="AB380" s="127">
        <v>40112</v>
      </c>
      <c r="AC380" s="127">
        <v>57919</v>
      </c>
      <c r="AE380" s="129">
        <f t="shared" si="14"/>
        <v>0</v>
      </c>
      <c r="AF380" s="129">
        <f t="shared" si="14"/>
        <v>0</v>
      </c>
      <c r="AG380" s="129">
        <f t="shared" si="14"/>
        <v>0</v>
      </c>
      <c r="AH380" s="129">
        <f t="shared" si="13"/>
        <v>0</v>
      </c>
      <c r="AI380" s="129">
        <f t="shared" si="13"/>
        <v>0</v>
      </c>
      <c r="AJ380" s="129">
        <f t="shared" si="13"/>
        <v>0</v>
      </c>
      <c r="AK380" s="129">
        <f t="shared" si="13"/>
        <v>0</v>
      </c>
      <c r="AL380" s="129">
        <f t="shared" si="13"/>
        <v>0</v>
      </c>
      <c r="AM380" s="129">
        <f t="shared" si="13"/>
        <v>0</v>
      </c>
    </row>
    <row r="381" spans="1:39" s="45" customFormat="1" ht="15" customHeight="1" x14ac:dyDescent="0.25">
      <c r="A381" s="71" t="s">
        <v>44</v>
      </c>
      <c r="B381" s="76">
        <v>2020</v>
      </c>
      <c r="C381" s="74" t="s">
        <v>25</v>
      </c>
      <c r="D381" s="51">
        <v>509117</v>
      </c>
      <c r="E381" s="51">
        <v>38813</v>
      </c>
      <c r="F381" s="51">
        <v>52872</v>
      </c>
      <c r="G381" s="51">
        <v>155404</v>
      </c>
      <c r="H381" s="51">
        <v>55301</v>
      </c>
      <c r="I381" s="51">
        <v>263577</v>
      </c>
      <c r="J381" s="51">
        <v>18560</v>
      </c>
      <c r="K381" s="51">
        <v>188167</v>
      </c>
      <c r="L381" s="51">
        <v>206727</v>
      </c>
      <c r="M381" s="44"/>
      <c r="N381" s="127">
        <v>19</v>
      </c>
      <c r="O381" s="127">
        <v>96</v>
      </c>
      <c r="P381" s="127">
        <v>2020</v>
      </c>
      <c r="Q381" s="127">
        <v>3</v>
      </c>
      <c r="R381" s="128" t="s">
        <v>115</v>
      </c>
      <c r="S381" s="127">
        <v>1</v>
      </c>
      <c r="T381" s="127">
        <v>1</v>
      </c>
      <c r="U381" s="127">
        <v>509117</v>
      </c>
      <c r="V381" s="127">
        <v>38813</v>
      </c>
      <c r="W381" s="127">
        <v>52872</v>
      </c>
      <c r="X381" s="127">
        <v>155404</v>
      </c>
      <c r="Y381" s="127">
        <v>55301</v>
      </c>
      <c r="Z381" s="127">
        <v>263577</v>
      </c>
      <c r="AA381" s="127">
        <v>18560</v>
      </c>
      <c r="AB381" s="127">
        <v>188167</v>
      </c>
      <c r="AC381" s="127">
        <v>206727</v>
      </c>
      <c r="AE381" s="129">
        <f t="shared" si="14"/>
        <v>0</v>
      </c>
      <c r="AF381" s="129">
        <f t="shared" si="14"/>
        <v>0</v>
      </c>
      <c r="AG381" s="129">
        <f t="shared" si="14"/>
        <v>0</v>
      </c>
      <c r="AH381" s="129">
        <f t="shared" si="13"/>
        <v>0</v>
      </c>
      <c r="AI381" s="129">
        <f t="shared" si="13"/>
        <v>0</v>
      </c>
      <c r="AJ381" s="129">
        <f t="shared" si="13"/>
        <v>0</v>
      </c>
      <c r="AK381" s="129">
        <f t="shared" si="13"/>
        <v>0</v>
      </c>
      <c r="AL381" s="129">
        <f t="shared" si="13"/>
        <v>0</v>
      </c>
      <c r="AM381" s="129">
        <f t="shared" si="13"/>
        <v>0</v>
      </c>
    </row>
    <row r="382" spans="1:39" s="45" customFormat="1" ht="15" customHeight="1" x14ac:dyDescent="0.25">
      <c r="A382" s="71"/>
      <c r="B382" s="48">
        <v>2020</v>
      </c>
      <c r="C382" s="42" t="s">
        <v>26</v>
      </c>
      <c r="D382" s="43">
        <v>525782</v>
      </c>
      <c r="E382" s="43">
        <v>50361</v>
      </c>
      <c r="F382" s="43">
        <v>56994</v>
      </c>
      <c r="G382" s="43">
        <v>186666</v>
      </c>
      <c r="H382" s="43">
        <v>22159</v>
      </c>
      <c r="I382" s="43">
        <v>265819</v>
      </c>
      <c r="J382" s="43">
        <v>43293</v>
      </c>
      <c r="K382" s="43">
        <v>166309</v>
      </c>
      <c r="L382" s="43">
        <v>209602</v>
      </c>
      <c r="M382" s="44"/>
      <c r="N382" s="127">
        <v>19</v>
      </c>
      <c r="O382" s="127">
        <v>97</v>
      </c>
      <c r="P382" s="127">
        <v>2020</v>
      </c>
      <c r="Q382" s="127">
        <v>4</v>
      </c>
      <c r="R382" s="128" t="s">
        <v>115</v>
      </c>
      <c r="S382" s="127">
        <v>1</v>
      </c>
      <c r="T382" s="127">
        <v>1</v>
      </c>
      <c r="U382" s="127">
        <v>525782</v>
      </c>
      <c r="V382" s="127">
        <v>50361</v>
      </c>
      <c r="W382" s="127">
        <v>56994</v>
      </c>
      <c r="X382" s="127">
        <v>186666</v>
      </c>
      <c r="Y382" s="127">
        <v>22159</v>
      </c>
      <c r="Z382" s="127">
        <v>265819</v>
      </c>
      <c r="AA382" s="127">
        <v>43293</v>
      </c>
      <c r="AB382" s="127">
        <v>166309</v>
      </c>
      <c r="AC382" s="127">
        <v>209602</v>
      </c>
      <c r="AE382" s="129">
        <f t="shared" si="14"/>
        <v>0</v>
      </c>
      <c r="AF382" s="129">
        <f t="shared" si="14"/>
        <v>0</v>
      </c>
      <c r="AG382" s="129">
        <f t="shared" si="14"/>
        <v>0</v>
      </c>
      <c r="AH382" s="129">
        <f t="shared" si="14"/>
        <v>0</v>
      </c>
      <c r="AI382" s="129">
        <f t="shared" si="14"/>
        <v>0</v>
      </c>
      <c r="AJ382" s="129">
        <f t="shared" si="14"/>
        <v>0</v>
      </c>
      <c r="AK382" s="129">
        <f t="shared" si="14"/>
        <v>0</v>
      </c>
      <c r="AL382" s="129">
        <f t="shared" si="14"/>
        <v>0</v>
      </c>
      <c r="AM382" s="129">
        <f t="shared" si="14"/>
        <v>0</v>
      </c>
    </row>
    <row r="383" spans="1:39" s="45" customFormat="1" ht="15" customHeight="1" x14ac:dyDescent="0.25">
      <c r="A383" s="71"/>
      <c r="B383" s="50">
        <v>2021</v>
      </c>
      <c r="C383" s="50" t="s">
        <v>27</v>
      </c>
      <c r="D383" s="51">
        <v>532424</v>
      </c>
      <c r="E383" s="51">
        <v>44548</v>
      </c>
      <c r="F383" s="51">
        <v>57305</v>
      </c>
      <c r="G383" s="51">
        <v>195743</v>
      </c>
      <c r="H383" s="51">
        <v>7793</v>
      </c>
      <c r="I383" s="51">
        <v>260841</v>
      </c>
      <c r="J383" s="51">
        <v>32222</v>
      </c>
      <c r="K383" s="51">
        <v>194813</v>
      </c>
      <c r="L383" s="51">
        <v>227035</v>
      </c>
      <c r="M383" s="44"/>
      <c r="N383" s="127">
        <v>19</v>
      </c>
      <c r="O383" s="127">
        <v>98</v>
      </c>
      <c r="P383" s="127">
        <v>2021</v>
      </c>
      <c r="Q383" s="127">
        <v>1</v>
      </c>
      <c r="R383" s="128" t="s">
        <v>115</v>
      </c>
      <c r="S383" s="127">
        <v>1</v>
      </c>
      <c r="T383" s="127">
        <v>1</v>
      </c>
      <c r="U383" s="127">
        <v>532424</v>
      </c>
      <c r="V383" s="127">
        <v>44548</v>
      </c>
      <c r="W383" s="127">
        <v>57305</v>
      </c>
      <c r="X383" s="127">
        <v>195743</v>
      </c>
      <c r="Y383" s="127">
        <v>7793</v>
      </c>
      <c r="Z383" s="127">
        <v>260841</v>
      </c>
      <c r="AA383" s="127">
        <v>32222</v>
      </c>
      <c r="AB383" s="127">
        <v>194813</v>
      </c>
      <c r="AC383" s="127">
        <v>227035</v>
      </c>
      <c r="AE383" s="129">
        <f t="shared" si="14"/>
        <v>0</v>
      </c>
      <c r="AF383" s="129">
        <f t="shared" si="14"/>
        <v>0</v>
      </c>
      <c r="AG383" s="129">
        <f t="shared" si="14"/>
        <v>0</v>
      </c>
      <c r="AH383" s="129">
        <f t="shared" si="14"/>
        <v>0</v>
      </c>
      <c r="AI383" s="129">
        <f t="shared" si="14"/>
        <v>0</v>
      </c>
      <c r="AJ383" s="129">
        <f t="shared" si="14"/>
        <v>0</v>
      </c>
      <c r="AK383" s="129">
        <f t="shared" si="14"/>
        <v>0</v>
      </c>
      <c r="AL383" s="129">
        <f t="shared" si="14"/>
        <v>0</v>
      </c>
      <c r="AM383" s="129">
        <f t="shared" si="14"/>
        <v>0</v>
      </c>
    </row>
    <row r="384" spans="1:39" s="45" customFormat="1" ht="15" customHeight="1" x14ac:dyDescent="0.25">
      <c r="A384" s="71"/>
      <c r="B384" s="48">
        <v>2021</v>
      </c>
      <c r="C384" s="42" t="s">
        <v>28</v>
      </c>
      <c r="D384" s="43">
        <v>527220</v>
      </c>
      <c r="E384" s="43">
        <v>38003</v>
      </c>
      <c r="F384" s="43">
        <v>39344</v>
      </c>
      <c r="G384" s="43">
        <v>185968</v>
      </c>
      <c r="H384" s="43">
        <v>2920</v>
      </c>
      <c r="I384" s="43">
        <v>228232</v>
      </c>
      <c r="J384" s="43">
        <v>47111</v>
      </c>
      <c r="K384" s="43">
        <v>213874</v>
      </c>
      <c r="L384" s="43">
        <v>260985</v>
      </c>
      <c r="M384" s="44"/>
      <c r="N384" s="127">
        <v>19</v>
      </c>
      <c r="O384" s="127">
        <v>99</v>
      </c>
      <c r="P384" s="127">
        <v>2021</v>
      </c>
      <c r="Q384" s="127">
        <v>2</v>
      </c>
      <c r="R384" s="128" t="s">
        <v>115</v>
      </c>
      <c r="S384" s="127">
        <v>1</v>
      </c>
      <c r="T384" s="127">
        <v>1</v>
      </c>
      <c r="U384" s="127">
        <v>527220</v>
      </c>
      <c r="V384" s="127">
        <v>38003</v>
      </c>
      <c r="W384" s="127">
        <v>39344</v>
      </c>
      <c r="X384" s="127">
        <v>185968</v>
      </c>
      <c r="Y384" s="127">
        <v>2920</v>
      </c>
      <c r="Z384" s="127">
        <v>228232</v>
      </c>
      <c r="AA384" s="127">
        <v>47111</v>
      </c>
      <c r="AB384" s="127">
        <v>213874</v>
      </c>
      <c r="AC384" s="127">
        <v>260985</v>
      </c>
      <c r="AE384" s="129">
        <f t="shared" si="14"/>
        <v>0</v>
      </c>
      <c r="AF384" s="129">
        <f t="shared" si="14"/>
        <v>0</v>
      </c>
      <c r="AG384" s="129">
        <f t="shared" si="14"/>
        <v>0</v>
      </c>
      <c r="AH384" s="129">
        <f t="shared" si="14"/>
        <v>0</v>
      </c>
      <c r="AI384" s="129">
        <f t="shared" si="14"/>
        <v>0</v>
      </c>
      <c r="AJ384" s="129">
        <f t="shared" si="14"/>
        <v>0</v>
      </c>
      <c r="AK384" s="129">
        <f t="shared" si="14"/>
        <v>0</v>
      </c>
      <c r="AL384" s="129">
        <f t="shared" si="14"/>
        <v>0</v>
      </c>
      <c r="AM384" s="129">
        <f t="shared" si="14"/>
        <v>0</v>
      </c>
    </row>
    <row r="385" spans="1:39" s="45" customFormat="1" ht="15" customHeight="1" x14ac:dyDescent="0.25">
      <c r="A385" s="71"/>
      <c r="B385" s="56">
        <v>2021</v>
      </c>
      <c r="C385" s="50" t="s">
        <v>25</v>
      </c>
      <c r="D385" s="51">
        <v>534234</v>
      </c>
      <c r="E385" s="51">
        <v>43003</v>
      </c>
      <c r="F385" s="51">
        <v>45017</v>
      </c>
      <c r="G385" s="51">
        <v>166178</v>
      </c>
      <c r="H385" s="51">
        <v>23181</v>
      </c>
      <c r="I385" s="51">
        <v>234376</v>
      </c>
      <c r="J385" s="51">
        <v>32226</v>
      </c>
      <c r="K385" s="51">
        <v>224629</v>
      </c>
      <c r="L385" s="51">
        <v>256855</v>
      </c>
      <c r="M385" s="44"/>
      <c r="N385" s="127">
        <v>19</v>
      </c>
      <c r="O385" s="127">
        <v>100</v>
      </c>
      <c r="P385" s="127">
        <v>2021</v>
      </c>
      <c r="Q385" s="127">
        <v>3</v>
      </c>
      <c r="R385" s="128" t="s">
        <v>115</v>
      </c>
      <c r="S385" s="127">
        <v>1</v>
      </c>
      <c r="T385" s="127">
        <v>1</v>
      </c>
      <c r="U385" s="127">
        <v>534234</v>
      </c>
      <c r="V385" s="127">
        <v>43003</v>
      </c>
      <c r="W385" s="127">
        <v>45017</v>
      </c>
      <c r="X385" s="127">
        <v>166178</v>
      </c>
      <c r="Y385" s="127">
        <v>23181</v>
      </c>
      <c r="Z385" s="127">
        <v>234376</v>
      </c>
      <c r="AA385" s="127">
        <v>32226</v>
      </c>
      <c r="AB385" s="127">
        <v>224629</v>
      </c>
      <c r="AC385" s="127">
        <v>256855</v>
      </c>
      <c r="AE385" s="129">
        <f t="shared" si="14"/>
        <v>0</v>
      </c>
      <c r="AF385" s="129">
        <f t="shared" si="14"/>
        <v>0</v>
      </c>
      <c r="AG385" s="129">
        <f t="shared" si="14"/>
        <v>0</v>
      </c>
      <c r="AH385" s="129">
        <f t="shared" si="14"/>
        <v>0</v>
      </c>
      <c r="AI385" s="129">
        <f t="shared" si="14"/>
        <v>0</v>
      </c>
      <c r="AJ385" s="129">
        <f t="shared" si="14"/>
        <v>0</v>
      </c>
      <c r="AK385" s="129">
        <f t="shared" si="14"/>
        <v>0</v>
      </c>
      <c r="AL385" s="129">
        <f t="shared" si="14"/>
        <v>0</v>
      </c>
      <c r="AM385" s="129">
        <f t="shared" si="14"/>
        <v>0</v>
      </c>
    </row>
    <row r="386" spans="1:39" s="45" customFormat="1" ht="15" customHeight="1" x14ac:dyDescent="0.25">
      <c r="A386" s="71"/>
      <c r="B386" s="48">
        <v>2021</v>
      </c>
      <c r="C386" s="42" t="s">
        <v>26</v>
      </c>
      <c r="D386" s="43">
        <v>546478</v>
      </c>
      <c r="E386" s="43">
        <v>64541</v>
      </c>
      <c r="F386" s="43">
        <v>54802</v>
      </c>
      <c r="G386" s="43">
        <v>165742</v>
      </c>
      <c r="H386" s="43">
        <v>13223</v>
      </c>
      <c r="I386" s="43">
        <v>233767</v>
      </c>
      <c r="J386" s="43">
        <v>28834</v>
      </c>
      <c r="K386" s="43">
        <v>219336</v>
      </c>
      <c r="L386" s="43">
        <v>248170</v>
      </c>
      <c r="M386" s="44"/>
      <c r="N386" s="127">
        <v>19</v>
      </c>
      <c r="O386" s="127">
        <v>101</v>
      </c>
      <c r="P386" s="127">
        <v>2021</v>
      </c>
      <c r="Q386" s="127">
        <v>4</v>
      </c>
      <c r="R386" s="128" t="s">
        <v>115</v>
      </c>
      <c r="S386" s="127">
        <v>1</v>
      </c>
      <c r="T386" s="127">
        <v>1</v>
      </c>
      <c r="U386" s="127">
        <v>546478</v>
      </c>
      <c r="V386" s="127">
        <v>64541</v>
      </c>
      <c r="W386" s="127">
        <v>54802</v>
      </c>
      <c r="X386" s="127">
        <v>165742</v>
      </c>
      <c r="Y386" s="127">
        <v>13223</v>
      </c>
      <c r="Z386" s="127">
        <v>233767</v>
      </c>
      <c r="AA386" s="127">
        <v>28834</v>
      </c>
      <c r="AB386" s="127">
        <v>219336</v>
      </c>
      <c r="AC386" s="127">
        <v>248170</v>
      </c>
      <c r="AE386" s="129">
        <f t="shared" si="14"/>
        <v>0</v>
      </c>
      <c r="AF386" s="129">
        <f t="shared" si="14"/>
        <v>0</v>
      </c>
      <c r="AG386" s="129">
        <f t="shared" si="14"/>
        <v>0</v>
      </c>
      <c r="AH386" s="129">
        <f t="shared" si="14"/>
        <v>0</v>
      </c>
      <c r="AI386" s="129">
        <f t="shared" si="14"/>
        <v>0</v>
      </c>
      <c r="AJ386" s="129">
        <f t="shared" si="14"/>
        <v>0</v>
      </c>
      <c r="AK386" s="129">
        <f t="shared" si="14"/>
        <v>0</v>
      </c>
      <c r="AL386" s="129">
        <f t="shared" si="14"/>
        <v>0</v>
      </c>
      <c r="AM386" s="129">
        <f t="shared" si="14"/>
        <v>0</v>
      </c>
    </row>
    <row r="387" spans="1:39" s="45" customFormat="1" ht="15" customHeight="1" x14ac:dyDescent="0.25">
      <c r="A387" s="71"/>
      <c r="B387" s="50">
        <v>2022</v>
      </c>
      <c r="C387" s="50" t="s">
        <v>27</v>
      </c>
      <c r="D387" s="51">
        <v>538963</v>
      </c>
      <c r="E387" s="51">
        <v>42994</v>
      </c>
      <c r="F387" s="51">
        <v>56252</v>
      </c>
      <c r="G387" s="51">
        <v>162790</v>
      </c>
      <c r="H387" s="51">
        <v>5494</v>
      </c>
      <c r="I387" s="51">
        <v>224536</v>
      </c>
      <c r="J387" s="51">
        <v>48778</v>
      </c>
      <c r="K387" s="51">
        <v>222655</v>
      </c>
      <c r="L387" s="51">
        <v>271433</v>
      </c>
      <c r="M387" s="44"/>
      <c r="N387" s="127">
        <v>19</v>
      </c>
      <c r="O387" s="127">
        <v>102</v>
      </c>
      <c r="P387" s="127">
        <v>2022</v>
      </c>
      <c r="Q387" s="127">
        <v>1</v>
      </c>
      <c r="R387" s="128" t="s">
        <v>115</v>
      </c>
      <c r="S387" s="127">
        <v>1</v>
      </c>
      <c r="T387" s="127">
        <v>1</v>
      </c>
      <c r="U387" s="127">
        <v>538963</v>
      </c>
      <c r="V387" s="127">
        <v>42994</v>
      </c>
      <c r="W387" s="127">
        <v>56252</v>
      </c>
      <c r="X387" s="127">
        <v>162790</v>
      </c>
      <c r="Y387" s="127">
        <v>5494</v>
      </c>
      <c r="Z387" s="127">
        <v>224536</v>
      </c>
      <c r="AA387" s="127">
        <v>48778</v>
      </c>
      <c r="AB387" s="127">
        <v>222655</v>
      </c>
      <c r="AC387" s="127">
        <v>271433</v>
      </c>
      <c r="AE387" s="129">
        <f t="shared" si="14"/>
        <v>0</v>
      </c>
      <c r="AF387" s="129">
        <f t="shared" si="14"/>
        <v>0</v>
      </c>
      <c r="AG387" s="129">
        <f t="shared" si="14"/>
        <v>0</v>
      </c>
      <c r="AH387" s="129">
        <f t="shared" si="14"/>
        <v>0</v>
      </c>
      <c r="AI387" s="129">
        <f t="shared" si="14"/>
        <v>0</v>
      </c>
      <c r="AJ387" s="129">
        <f t="shared" si="14"/>
        <v>0</v>
      </c>
      <c r="AK387" s="129">
        <f t="shared" si="14"/>
        <v>0</v>
      </c>
      <c r="AL387" s="129">
        <f t="shared" si="14"/>
        <v>0</v>
      </c>
      <c r="AM387" s="129">
        <f t="shared" si="14"/>
        <v>0</v>
      </c>
    </row>
    <row r="388" spans="1:39" s="45" customFormat="1" ht="15" customHeight="1" x14ac:dyDescent="0.25">
      <c r="A388" s="71"/>
      <c r="B388" s="48">
        <v>2022</v>
      </c>
      <c r="C388" s="42" t="s">
        <v>28</v>
      </c>
      <c r="D388" s="43">
        <v>565690</v>
      </c>
      <c r="E388" s="43">
        <v>37287</v>
      </c>
      <c r="F388" s="43">
        <v>64831</v>
      </c>
      <c r="G388" s="43">
        <v>161889</v>
      </c>
      <c r="H388" s="43">
        <v>25102</v>
      </c>
      <c r="I388" s="43">
        <v>251822</v>
      </c>
      <c r="J388" s="43">
        <v>39527</v>
      </c>
      <c r="K388" s="43">
        <v>237054</v>
      </c>
      <c r="L388" s="43">
        <v>276581</v>
      </c>
      <c r="M388" s="44"/>
      <c r="N388" s="127">
        <v>19</v>
      </c>
      <c r="O388" s="127">
        <v>103</v>
      </c>
      <c r="P388" s="127">
        <v>2022</v>
      </c>
      <c r="Q388" s="127">
        <v>2</v>
      </c>
      <c r="R388" s="128" t="s">
        <v>115</v>
      </c>
      <c r="S388" s="127">
        <v>1</v>
      </c>
      <c r="T388" s="127">
        <v>1</v>
      </c>
      <c r="U388" s="127">
        <v>565690</v>
      </c>
      <c r="V388" s="127">
        <v>37287</v>
      </c>
      <c r="W388" s="127">
        <v>64831</v>
      </c>
      <c r="X388" s="127">
        <v>161889</v>
      </c>
      <c r="Y388" s="127">
        <v>25102</v>
      </c>
      <c r="Z388" s="127">
        <v>251822</v>
      </c>
      <c r="AA388" s="127">
        <v>39527</v>
      </c>
      <c r="AB388" s="127">
        <v>237054</v>
      </c>
      <c r="AC388" s="127">
        <v>276581</v>
      </c>
      <c r="AE388" s="129">
        <f t="shared" si="14"/>
        <v>0</v>
      </c>
      <c r="AF388" s="129">
        <f t="shared" si="14"/>
        <v>0</v>
      </c>
      <c r="AG388" s="129">
        <f t="shared" si="14"/>
        <v>0</v>
      </c>
      <c r="AH388" s="129">
        <f t="shared" si="14"/>
        <v>0</v>
      </c>
      <c r="AI388" s="129">
        <f t="shared" si="14"/>
        <v>0</v>
      </c>
      <c r="AJ388" s="129">
        <f t="shared" si="14"/>
        <v>0</v>
      </c>
      <c r="AK388" s="129">
        <f t="shared" si="14"/>
        <v>0</v>
      </c>
      <c r="AL388" s="129">
        <f t="shared" si="14"/>
        <v>0</v>
      </c>
      <c r="AM388" s="129">
        <f t="shared" si="14"/>
        <v>0</v>
      </c>
    </row>
    <row r="389" spans="1:39" s="45" customFormat="1" ht="15" customHeight="1" x14ac:dyDescent="0.25">
      <c r="A389" s="71"/>
      <c r="B389" s="56">
        <v>2022</v>
      </c>
      <c r="C389" s="50" t="s">
        <v>25</v>
      </c>
      <c r="D389" s="51">
        <v>611364</v>
      </c>
      <c r="E389" s="51">
        <v>46304</v>
      </c>
      <c r="F389" s="51">
        <v>83129</v>
      </c>
      <c r="G389" s="51">
        <v>183261</v>
      </c>
      <c r="H389" s="51">
        <v>11425</v>
      </c>
      <c r="I389" s="51">
        <v>277815</v>
      </c>
      <c r="J389" s="51">
        <v>38788</v>
      </c>
      <c r="K389" s="51">
        <v>248457</v>
      </c>
      <c r="L389" s="51">
        <v>287245</v>
      </c>
      <c r="M389" s="44"/>
      <c r="N389" s="127">
        <v>19</v>
      </c>
      <c r="O389" s="127">
        <v>104</v>
      </c>
      <c r="P389" s="127">
        <v>2022</v>
      </c>
      <c r="Q389" s="127">
        <v>3</v>
      </c>
      <c r="R389" s="128" t="s">
        <v>115</v>
      </c>
      <c r="S389" s="127">
        <v>1</v>
      </c>
      <c r="T389" s="127">
        <v>1</v>
      </c>
      <c r="U389" s="127">
        <v>611364</v>
      </c>
      <c r="V389" s="127">
        <v>46304</v>
      </c>
      <c r="W389" s="127">
        <v>83129</v>
      </c>
      <c r="X389" s="127">
        <v>183261</v>
      </c>
      <c r="Y389" s="127">
        <v>11425</v>
      </c>
      <c r="Z389" s="127">
        <v>277815</v>
      </c>
      <c r="AA389" s="127">
        <v>38788</v>
      </c>
      <c r="AB389" s="127">
        <v>248457</v>
      </c>
      <c r="AC389" s="127">
        <v>287245</v>
      </c>
      <c r="AE389" s="129">
        <f t="shared" si="14"/>
        <v>0</v>
      </c>
      <c r="AF389" s="129">
        <f t="shared" si="14"/>
        <v>0</v>
      </c>
      <c r="AG389" s="129">
        <f t="shared" si="14"/>
        <v>0</v>
      </c>
      <c r="AH389" s="129">
        <f t="shared" si="14"/>
        <v>0</v>
      </c>
      <c r="AI389" s="129">
        <f t="shared" si="14"/>
        <v>0</v>
      </c>
      <c r="AJ389" s="129">
        <f t="shared" si="14"/>
        <v>0</v>
      </c>
      <c r="AK389" s="129">
        <f t="shared" si="14"/>
        <v>0</v>
      </c>
      <c r="AL389" s="129">
        <f t="shared" si="14"/>
        <v>0</v>
      </c>
      <c r="AM389" s="129">
        <f t="shared" si="14"/>
        <v>0</v>
      </c>
    </row>
    <row r="390" spans="1:39" s="45" customFormat="1" ht="15" customHeight="1" x14ac:dyDescent="0.25">
      <c r="A390" s="71"/>
      <c r="B390" s="48">
        <v>2022</v>
      </c>
      <c r="C390" s="42" t="s">
        <v>26</v>
      </c>
      <c r="D390" s="43">
        <v>638078</v>
      </c>
      <c r="E390" s="43">
        <v>33236</v>
      </c>
      <c r="F390" s="43">
        <v>73817</v>
      </c>
      <c r="G390" s="43">
        <v>231230</v>
      </c>
      <c r="H390" s="43">
        <v>14728</v>
      </c>
      <c r="I390" s="43">
        <v>319775</v>
      </c>
      <c r="J390" s="43">
        <v>31002</v>
      </c>
      <c r="K390" s="43">
        <v>254065</v>
      </c>
      <c r="L390" s="43">
        <v>285067</v>
      </c>
      <c r="M390" s="44"/>
      <c r="N390" s="127">
        <v>19</v>
      </c>
      <c r="O390" s="127">
        <v>105</v>
      </c>
      <c r="P390" s="127">
        <v>2022</v>
      </c>
      <c r="Q390" s="127">
        <v>4</v>
      </c>
      <c r="R390" s="128" t="s">
        <v>115</v>
      </c>
      <c r="S390" s="127">
        <v>1</v>
      </c>
      <c r="T390" s="127">
        <v>1</v>
      </c>
      <c r="U390" s="127">
        <v>638078</v>
      </c>
      <c r="V390" s="127">
        <v>33236</v>
      </c>
      <c r="W390" s="127">
        <v>73817</v>
      </c>
      <c r="X390" s="127">
        <v>231230</v>
      </c>
      <c r="Y390" s="127">
        <v>14728</v>
      </c>
      <c r="Z390" s="127">
        <v>319775</v>
      </c>
      <c r="AA390" s="127">
        <v>31002</v>
      </c>
      <c r="AB390" s="127">
        <v>254065</v>
      </c>
      <c r="AC390" s="127">
        <v>285067</v>
      </c>
      <c r="AE390" s="129">
        <f t="shared" si="14"/>
        <v>0</v>
      </c>
      <c r="AF390" s="129">
        <f t="shared" si="14"/>
        <v>0</v>
      </c>
      <c r="AG390" s="129">
        <f t="shared" si="14"/>
        <v>0</v>
      </c>
      <c r="AH390" s="129">
        <f t="shared" si="14"/>
        <v>0</v>
      </c>
      <c r="AI390" s="129">
        <f t="shared" si="14"/>
        <v>0</v>
      </c>
      <c r="AJ390" s="129">
        <f t="shared" si="14"/>
        <v>0</v>
      </c>
      <c r="AK390" s="129">
        <f t="shared" si="14"/>
        <v>0</v>
      </c>
      <c r="AL390" s="129">
        <f t="shared" si="14"/>
        <v>0</v>
      </c>
      <c r="AM390" s="129">
        <f t="shared" si="14"/>
        <v>0</v>
      </c>
    </row>
    <row r="391" spans="1:39" s="45" customFormat="1" ht="15" customHeight="1" x14ac:dyDescent="0.25">
      <c r="A391" s="71"/>
      <c r="B391" s="50">
        <v>2023</v>
      </c>
      <c r="C391" s="50" t="s">
        <v>27</v>
      </c>
      <c r="D391" s="51">
        <v>654764</v>
      </c>
      <c r="E391" s="51">
        <v>87039</v>
      </c>
      <c r="F391" s="51">
        <v>52181</v>
      </c>
      <c r="G391" s="51">
        <v>225676</v>
      </c>
      <c r="H391" s="51">
        <v>16196</v>
      </c>
      <c r="I391" s="51">
        <v>294053</v>
      </c>
      <c r="J391" s="51">
        <v>28327</v>
      </c>
      <c r="K391" s="51">
        <v>245345</v>
      </c>
      <c r="L391" s="51">
        <v>273672</v>
      </c>
      <c r="M391" s="44"/>
      <c r="N391" s="127">
        <v>19</v>
      </c>
      <c r="O391" s="127">
        <v>106</v>
      </c>
      <c r="P391" s="127">
        <v>2023</v>
      </c>
      <c r="Q391" s="127">
        <v>1</v>
      </c>
      <c r="R391" s="128" t="s">
        <v>115</v>
      </c>
      <c r="S391" s="127">
        <v>1</v>
      </c>
      <c r="T391" s="127">
        <v>1</v>
      </c>
      <c r="U391" s="127">
        <v>654764</v>
      </c>
      <c r="V391" s="127">
        <v>87039</v>
      </c>
      <c r="W391" s="127">
        <v>52181</v>
      </c>
      <c r="X391" s="127">
        <v>225676</v>
      </c>
      <c r="Y391" s="127">
        <v>16196</v>
      </c>
      <c r="Z391" s="127">
        <v>294053</v>
      </c>
      <c r="AA391" s="127">
        <v>28327</v>
      </c>
      <c r="AB391" s="127">
        <v>245345</v>
      </c>
      <c r="AC391" s="127">
        <v>273672</v>
      </c>
      <c r="AE391" s="129">
        <f t="shared" si="14"/>
        <v>0</v>
      </c>
      <c r="AF391" s="129">
        <f t="shared" si="14"/>
        <v>0</v>
      </c>
      <c r="AG391" s="129">
        <f t="shared" si="14"/>
        <v>0</v>
      </c>
      <c r="AH391" s="129">
        <f t="shared" si="14"/>
        <v>0</v>
      </c>
      <c r="AI391" s="129">
        <f t="shared" si="14"/>
        <v>0</v>
      </c>
      <c r="AJ391" s="129">
        <f t="shared" si="14"/>
        <v>0</v>
      </c>
      <c r="AK391" s="129">
        <f t="shared" si="14"/>
        <v>0</v>
      </c>
      <c r="AL391" s="129">
        <f t="shared" si="14"/>
        <v>0</v>
      </c>
      <c r="AM391" s="129">
        <f t="shared" si="14"/>
        <v>0</v>
      </c>
    </row>
    <row r="392" spans="1:39" s="45" customFormat="1" ht="15" customHeight="1" x14ac:dyDescent="0.25">
      <c r="A392" s="71"/>
      <c r="B392" s="48">
        <v>2023</v>
      </c>
      <c r="C392" s="42" t="s">
        <v>28</v>
      </c>
      <c r="D392" s="43">
        <v>633772</v>
      </c>
      <c r="E392" s="43">
        <v>66256</v>
      </c>
      <c r="F392" s="43">
        <v>66011</v>
      </c>
      <c r="G392" s="43">
        <v>196174</v>
      </c>
      <c r="H392" s="43">
        <v>13257</v>
      </c>
      <c r="I392" s="43">
        <v>275442</v>
      </c>
      <c r="J392" s="43">
        <v>51727</v>
      </c>
      <c r="K392" s="43">
        <v>240347</v>
      </c>
      <c r="L392" s="43">
        <v>292074</v>
      </c>
      <c r="M392" s="44"/>
      <c r="N392" s="127">
        <v>19</v>
      </c>
      <c r="O392" s="127">
        <v>107</v>
      </c>
      <c r="P392" s="127">
        <v>2023</v>
      </c>
      <c r="Q392" s="127">
        <v>2</v>
      </c>
      <c r="R392" s="128" t="s">
        <v>115</v>
      </c>
      <c r="S392" s="127">
        <v>1</v>
      </c>
      <c r="T392" s="127">
        <v>1</v>
      </c>
      <c r="U392" s="127">
        <v>633772</v>
      </c>
      <c r="V392" s="127">
        <v>66256</v>
      </c>
      <c r="W392" s="127">
        <v>66011</v>
      </c>
      <c r="X392" s="127">
        <v>196174</v>
      </c>
      <c r="Y392" s="127">
        <v>13257</v>
      </c>
      <c r="Z392" s="127">
        <v>275442</v>
      </c>
      <c r="AA392" s="127">
        <v>51727</v>
      </c>
      <c r="AB392" s="127">
        <v>240347</v>
      </c>
      <c r="AC392" s="127">
        <v>292074</v>
      </c>
      <c r="AE392" s="129">
        <f t="shared" si="14"/>
        <v>0</v>
      </c>
      <c r="AF392" s="129">
        <f t="shared" si="14"/>
        <v>0</v>
      </c>
      <c r="AG392" s="129">
        <f t="shared" si="14"/>
        <v>0</v>
      </c>
      <c r="AH392" s="129">
        <f t="shared" si="14"/>
        <v>0</v>
      </c>
      <c r="AI392" s="129">
        <f t="shared" si="14"/>
        <v>0</v>
      </c>
      <c r="AJ392" s="129">
        <f t="shared" si="14"/>
        <v>0</v>
      </c>
      <c r="AK392" s="129">
        <f t="shared" si="14"/>
        <v>0</v>
      </c>
      <c r="AL392" s="129">
        <f t="shared" si="14"/>
        <v>0</v>
      </c>
      <c r="AM392" s="129">
        <f t="shared" si="14"/>
        <v>0</v>
      </c>
    </row>
    <row r="393" spans="1:39" s="45" customFormat="1" ht="15" customHeight="1" x14ac:dyDescent="0.25">
      <c r="A393" s="71"/>
      <c r="B393" s="56">
        <v>2023</v>
      </c>
      <c r="C393" s="50" t="s">
        <v>25</v>
      </c>
      <c r="D393" s="51">
        <v>638992</v>
      </c>
      <c r="E393" s="51">
        <v>72941</v>
      </c>
      <c r="F393" s="51">
        <v>71476</v>
      </c>
      <c r="G393" s="51">
        <v>201490</v>
      </c>
      <c r="H393" s="51">
        <v>12484</v>
      </c>
      <c r="I393" s="51">
        <v>285450</v>
      </c>
      <c r="J393" s="51">
        <v>23433</v>
      </c>
      <c r="K393" s="51">
        <v>257168</v>
      </c>
      <c r="L393" s="51">
        <v>280601</v>
      </c>
      <c r="M393" s="44"/>
      <c r="N393" s="127">
        <v>19</v>
      </c>
      <c r="O393" s="127">
        <v>108</v>
      </c>
      <c r="P393" s="127">
        <v>2023</v>
      </c>
      <c r="Q393" s="127">
        <v>3</v>
      </c>
      <c r="R393" s="128" t="s">
        <v>115</v>
      </c>
      <c r="S393" s="127">
        <v>1</v>
      </c>
      <c r="T393" s="127">
        <v>1</v>
      </c>
      <c r="U393" s="127">
        <v>638992</v>
      </c>
      <c r="V393" s="127">
        <v>72941</v>
      </c>
      <c r="W393" s="127">
        <v>71476</v>
      </c>
      <c r="X393" s="127">
        <v>201490</v>
      </c>
      <c r="Y393" s="127">
        <v>12484</v>
      </c>
      <c r="Z393" s="127">
        <v>285450</v>
      </c>
      <c r="AA393" s="127">
        <v>23433</v>
      </c>
      <c r="AB393" s="127">
        <v>257168</v>
      </c>
      <c r="AC393" s="127">
        <v>280601</v>
      </c>
      <c r="AE393" s="129">
        <f t="shared" si="14"/>
        <v>0</v>
      </c>
      <c r="AF393" s="129">
        <f t="shared" si="14"/>
        <v>0</v>
      </c>
      <c r="AG393" s="129">
        <f t="shared" si="14"/>
        <v>0</v>
      </c>
      <c r="AH393" s="129">
        <f t="shared" si="14"/>
        <v>0</v>
      </c>
      <c r="AI393" s="129">
        <f t="shared" si="14"/>
        <v>0</v>
      </c>
      <c r="AJ393" s="129">
        <f t="shared" si="14"/>
        <v>0</v>
      </c>
      <c r="AK393" s="129">
        <f t="shared" si="14"/>
        <v>0</v>
      </c>
      <c r="AL393" s="129">
        <f t="shared" si="14"/>
        <v>0</v>
      </c>
      <c r="AM393" s="129">
        <f t="shared" si="14"/>
        <v>0</v>
      </c>
    </row>
    <row r="394" spans="1:39" s="45" customFormat="1" ht="15" customHeight="1" x14ac:dyDescent="0.25">
      <c r="A394" s="71"/>
      <c r="B394" s="48">
        <v>2023</v>
      </c>
      <c r="C394" s="42" t="s">
        <v>26</v>
      </c>
      <c r="D394" s="43">
        <v>602918</v>
      </c>
      <c r="E394" s="43">
        <v>75844</v>
      </c>
      <c r="F394" s="43">
        <v>37559</v>
      </c>
      <c r="G394" s="43">
        <v>206871</v>
      </c>
      <c r="H394" s="43">
        <v>20941</v>
      </c>
      <c r="I394" s="43">
        <v>265371</v>
      </c>
      <c r="J394" s="43">
        <v>27119</v>
      </c>
      <c r="K394" s="43">
        <v>234584</v>
      </c>
      <c r="L394" s="43">
        <v>261703</v>
      </c>
      <c r="M394" s="44"/>
      <c r="N394" s="127">
        <v>19</v>
      </c>
      <c r="O394" s="127">
        <v>109</v>
      </c>
      <c r="P394" s="127">
        <v>2023</v>
      </c>
      <c r="Q394" s="127">
        <v>4</v>
      </c>
      <c r="R394" s="128" t="s">
        <v>115</v>
      </c>
      <c r="S394" s="127">
        <v>1</v>
      </c>
      <c r="T394" s="127">
        <v>1</v>
      </c>
      <c r="U394" s="127">
        <v>602918</v>
      </c>
      <c r="V394" s="127">
        <v>75844</v>
      </c>
      <c r="W394" s="127">
        <v>37559</v>
      </c>
      <c r="X394" s="127">
        <v>206871</v>
      </c>
      <c r="Y394" s="127">
        <v>20941</v>
      </c>
      <c r="Z394" s="127">
        <v>265371</v>
      </c>
      <c r="AA394" s="127">
        <v>27119</v>
      </c>
      <c r="AB394" s="127">
        <v>234584</v>
      </c>
      <c r="AC394" s="127">
        <v>261703</v>
      </c>
      <c r="AE394" s="129">
        <f t="shared" si="14"/>
        <v>0</v>
      </c>
      <c r="AF394" s="129">
        <f t="shared" si="14"/>
        <v>0</v>
      </c>
      <c r="AG394" s="129">
        <f t="shared" si="14"/>
        <v>0</v>
      </c>
      <c r="AH394" s="129">
        <f t="shared" si="14"/>
        <v>0</v>
      </c>
      <c r="AI394" s="129">
        <f t="shared" si="14"/>
        <v>0</v>
      </c>
      <c r="AJ394" s="129">
        <f t="shared" si="14"/>
        <v>0</v>
      </c>
      <c r="AK394" s="129">
        <f t="shared" si="14"/>
        <v>0</v>
      </c>
      <c r="AL394" s="129">
        <f t="shared" si="14"/>
        <v>0</v>
      </c>
      <c r="AM394" s="129">
        <f t="shared" si="14"/>
        <v>0</v>
      </c>
    </row>
    <row r="395" spans="1:39" s="45" customFormat="1" ht="15" customHeight="1" x14ac:dyDescent="0.25">
      <c r="A395" s="71"/>
      <c r="B395" s="50">
        <v>2024</v>
      </c>
      <c r="C395" s="50" t="s">
        <v>27</v>
      </c>
      <c r="D395" s="51">
        <v>562067</v>
      </c>
      <c r="E395" s="51">
        <v>78251</v>
      </c>
      <c r="F395" s="51">
        <v>35593</v>
      </c>
      <c r="G395" s="51">
        <v>162785</v>
      </c>
      <c r="H395" s="51">
        <v>13537</v>
      </c>
      <c r="I395" s="51">
        <v>211915</v>
      </c>
      <c r="J395" s="51">
        <v>44387</v>
      </c>
      <c r="K395" s="51">
        <v>227514</v>
      </c>
      <c r="L395" s="51">
        <v>271901</v>
      </c>
      <c r="M395" s="44"/>
      <c r="N395" s="127">
        <v>19</v>
      </c>
      <c r="O395" s="127">
        <v>110</v>
      </c>
      <c r="P395" s="127">
        <v>2024</v>
      </c>
      <c r="Q395" s="127">
        <v>1</v>
      </c>
      <c r="R395" s="128" t="s">
        <v>115</v>
      </c>
      <c r="S395" s="127">
        <v>1</v>
      </c>
      <c r="T395" s="127">
        <v>1</v>
      </c>
      <c r="U395" s="127">
        <v>562067</v>
      </c>
      <c r="V395" s="127">
        <v>78251</v>
      </c>
      <c r="W395" s="127">
        <v>35593</v>
      </c>
      <c r="X395" s="127">
        <v>162785</v>
      </c>
      <c r="Y395" s="127">
        <v>13537</v>
      </c>
      <c r="Z395" s="127">
        <v>211915</v>
      </c>
      <c r="AA395" s="127">
        <v>44387</v>
      </c>
      <c r="AB395" s="127">
        <v>227514</v>
      </c>
      <c r="AC395" s="127">
        <v>271901</v>
      </c>
      <c r="AE395" s="129">
        <f t="shared" ref="AE395:AM423" si="15">U395-D395</f>
        <v>0</v>
      </c>
      <c r="AF395" s="129">
        <f t="shared" si="15"/>
        <v>0</v>
      </c>
      <c r="AG395" s="129">
        <f t="shared" si="15"/>
        <v>0</v>
      </c>
      <c r="AH395" s="129">
        <f t="shared" si="15"/>
        <v>0</v>
      </c>
      <c r="AI395" s="129">
        <f t="shared" si="15"/>
        <v>0</v>
      </c>
      <c r="AJ395" s="129">
        <f t="shared" si="15"/>
        <v>0</v>
      </c>
      <c r="AK395" s="129">
        <f t="shared" si="15"/>
        <v>0</v>
      </c>
      <c r="AL395" s="129">
        <f t="shared" si="15"/>
        <v>0</v>
      </c>
      <c r="AM395" s="129">
        <f t="shared" si="15"/>
        <v>0</v>
      </c>
    </row>
    <row r="396" spans="1:39" s="45" customFormat="1" ht="15" customHeight="1" x14ac:dyDescent="0.25">
      <c r="A396" s="71"/>
      <c r="B396" s="48">
        <v>2024</v>
      </c>
      <c r="C396" s="42" t="s">
        <v>28</v>
      </c>
      <c r="D396" s="43">
        <v>538373</v>
      </c>
      <c r="E396" s="43">
        <v>86187</v>
      </c>
      <c r="F396" s="43">
        <v>54680</v>
      </c>
      <c r="G396" s="43">
        <v>145008</v>
      </c>
      <c r="H396" s="43">
        <v>18547</v>
      </c>
      <c r="I396" s="43">
        <v>218235</v>
      </c>
      <c r="J396" s="43">
        <v>21701</v>
      </c>
      <c r="K396" s="43">
        <v>212250</v>
      </c>
      <c r="L396" s="43">
        <v>233951</v>
      </c>
      <c r="M396" s="44"/>
      <c r="N396" s="127">
        <v>19</v>
      </c>
      <c r="O396" s="127">
        <v>111</v>
      </c>
      <c r="P396" s="127">
        <v>2024</v>
      </c>
      <c r="Q396" s="127">
        <v>2</v>
      </c>
      <c r="R396" s="128" t="s">
        <v>115</v>
      </c>
      <c r="S396" s="127">
        <v>1</v>
      </c>
      <c r="T396" s="127">
        <v>1</v>
      </c>
      <c r="U396" s="127">
        <v>538373</v>
      </c>
      <c r="V396" s="127">
        <v>86187</v>
      </c>
      <c r="W396" s="127">
        <v>54680</v>
      </c>
      <c r="X396" s="127">
        <v>145008</v>
      </c>
      <c r="Y396" s="127">
        <v>18547</v>
      </c>
      <c r="Z396" s="127">
        <v>218235</v>
      </c>
      <c r="AA396" s="127">
        <v>21701</v>
      </c>
      <c r="AB396" s="127">
        <v>212250</v>
      </c>
      <c r="AC396" s="127">
        <v>233951</v>
      </c>
      <c r="AE396" s="129">
        <f t="shared" si="15"/>
        <v>0</v>
      </c>
      <c r="AF396" s="129">
        <f t="shared" si="15"/>
        <v>0</v>
      </c>
      <c r="AG396" s="129">
        <f t="shared" si="15"/>
        <v>0</v>
      </c>
      <c r="AH396" s="129">
        <f t="shared" si="15"/>
        <v>0</v>
      </c>
      <c r="AI396" s="129">
        <f t="shared" si="15"/>
        <v>0</v>
      </c>
      <c r="AJ396" s="129">
        <f t="shared" si="15"/>
        <v>0</v>
      </c>
      <c r="AK396" s="129">
        <f t="shared" si="15"/>
        <v>0</v>
      </c>
      <c r="AL396" s="129">
        <f t="shared" si="15"/>
        <v>0</v>
      </c>
      <c r="AM396" s="129">
        <f t="shared" si="15"/>
        <v>0</v>
      </c>
    </row>
    <row r="397" spans="1:39" s="45" customFormat="1" ht="15" customHeight="1" x14ac:dyDescent="0.25">
      <c r="A397" s="71"/>
      <c r="B397" s="56">
        <v>2024</v>
      </c>
      <c r="C397" s="50" t="s">
        <v>25</v>
      </c>
      <c r="D397" s="51">
        <v>486488</v>
      </c>
      <c r="E397" s="51">
        <v>33061</v>
      </c>
      <c r="F397" s="51">
        <v>34302</v>
      </c>
      <c r="G397" s="51">
        <v>172134</v>
      </c>
      <c r="H397" s="51">
        <v>17681</v>
      </c>
      <c r="I397" s="51">
        <v>224117</v>
      </c>
      <c r="J397" s="51">
        <v>28265</v>
      </c>
      <c r="K397" s="51">
        <v>201045</v>
      </c>
      <c r="L397" s="51">
        <v>229310</v>
      </c>
      <c r="M397" s="44"/>
      <c r="N397" s="127">
        <v>19</v>
      </c>
      <c r="O397" s="127">
        <v>112</v>
      </c>
      <c r="P397" s="127">
        <v>2024</v>
      </c>
      <c r="Q397" s="127">
        <v>3</v>
      </c>
      <c r="R397" s="128" t="s">
        <v>115</v>
      </c>
      <c r="S397" s="127">
        <v>1</v>
      </c>
      <c r="T397" s="127">
        <v>1</v>
      </c>
      <c r="U397" s="127">
        <v>486488</v>
      </c>
      <c r="V397" s="127">
        <v>33061</v>
      </c>
      <c r="W397" s="127">
        <v>34302</v>
      </c>
      <c r="X397" s="127">
        <v>172134</v>
      </c>
      <c r="Y397" s="127">
        <v>17681</v>
      </c>
      <c r="Z397" s="127">
        <v>224117</v>
      </c>
      <c r="AA397" s="127">
        <v>28265</v>
      </c>
      <c r="AB397" s="127">
        <v>201045</v>
      </c>
      <c r="AC397" s="127">
        <v>229310</v>
      </c>
      <c r="AE397" s="129">
        <f t="shared" si="15"/>
        <v>0</v>
      </c>
      <c r="AF397" s="129">
        <f t="shared" si="15"/>
        <v>0</v>
      </c>
      <c r="AG397" s="129">
        <f t="shared" si="15"/>
        <v>0</v>
      </c>
      <c r="AH397" s="129">
        <f t="shared" si="15"/>
        <v>0</v>
      </c>
      <c r="AI397" s="129">
        <f t="shared" si="15"/>
        <v>0</v>
      </c>
      <c r="AJ397" s="129">
        <f t="shared" si="15"/>
        <v>0</v>
      </c>
      <c r="AK397" s="129">
        <f t="shared" si="15"/>
        <v>0</v>
      </c>
      <c r="AL397" s="129">
        <f t="shared" si="15"/>
        <v>0</v>
      </c>
      <c r="AM397" s="129">
        <f t="shared" si="15"/>
        <v>0</v>
      </c>
    </row>
    <row r="398" spans="1:39" s="45" customFormat="1" ht="15" customHeight="1" x14ac:dyDescent="0.25">
      <c r="A398" s="71"/>
      <c r="B398" s="48">
        <v>2024</v>
      </c>
      <c r="C398" s="42" t="s">
        <v>26</v>
      </c>
      <c r="D398" s="43">
        <v>492405</v>
      </c>
      <c r="E398" s="43">
        <v>42232</v>
      </c>
      <c r="F398" s="43">
        <v>40096</v>
      </c>
      <c r="G398" s="43">
        <v>171680</v>
      </c>
      <c r="H398" s="43">
        <v>15768</v>
      </c>
      <c r="I398" s="43">
        <v>227544</v>
      </c>
      <c r="J398" s="43">
        <v>26756</v>
      </c>
      <c r="K398" s="43">
        <v>195873</v>
      </c>
      <c r="L398" s="43">
        <v>222629</v>
      </c>
      <c r="M398" s="44"/>
      <c r="N398" s="127">
        <v>19</v>
      </c>
      <c r="O398" s="127">
        <v>113</v>
      </c>
      <c r="P398" s="127">
        <v>2024</v>
      </c>
      <c r="Q398" s="127">
        <v>4</v>
      </c>
      <c r="R398" s="128" t="s">
        <v>115</v>
      </c>
      <c r="S398" s="127">
        <v>1</v>
      </c>
      <c r="T398" s="127">
        <v>1</v>
      </c>
      <c r="U398" s="127">
        <v>492405</v>
      </c>
      <c r="V398" s="127">
        <v>42232</v>
      </c>
      <c r="W398" s="127">
        <v>40096</v>
      </c>
      <c r="X398" s="127">
        <v>171680</v>
      </c>
      <c r="Y398" s="127">
        <v>15768</v>
      </c>
      <c r="Z398" s="127">
        <v>227544</v>
      </c>
      <c r="AA398" s="127">
        <v>26756</v>
      </c>
      <c r="AB398" s="127">
        <v>195873</v>
      </c>
      <c r="AC398" s="127">
        <v>222629</v>
      </c>
      <c r="AE398" s="129">
        <f t="shared" si="15"/>
        <v>0</v>
      </c>
      <c r="AF398" s="129">
        <f t="shared" si="15"/>
        <v>0</v>
      </c>
      <c r="AG398" s="129">
        <f t="shared" si="15"/>
        <v>0</v>
      </c>
      <c r="AH398" s="129">
        <f t="shared" si="15"/>
        <v>0</v>
      </c>
      <c r="AI398" s="129">
        <f t="shared" si="15"/>
        <v>0</v>
      </c>
      <c r="AJ398" s="129">
        <f t="shared" si="15"/>
        <v>0</v>
      </c>
      <c r="AK398" s="129">
        <f t="shared" si="15"/>
        <v>0</v>
      </c>
      <c r="AL398" s="129">
        <f t="shared" si="15"/>
        <v>0</v>
      </c>
      <c r="AM398" s="129">
        <f t="shared" si="15"/>
        <v>0</v>
      </c>
    </row>
    <row r="399" spans="1:39" s="45" customFormat="1" ht="15" customHeight="1" x14ac:dyDescent="0.25">
      <c r="A399" s="71"/>
      <c r="B399" s="50">
        <v>2025</v>
      </c>
      <c r="C399" s="50" t="s">
        <v>27</v>
      </c>
      <c r="D399" s="51">
        <v>477255</v>
      </c>
      <c r="E399" s="51">
        <v>51578</v>
      </c>
      <c r="F399" s="51">
        <v>27166</v>
      </c>
      <c r="G399" s="51">
        <v>151962</v>
      </c>
      <c r="H399" s="51">
        <v>17070</v>
      </c>
      <c r="I399" s="51">
        <v>196198</v>
      </c>
      <c r="J399" s="51">
        <v>38265</v>
      </c>
      <c r="K399" s="51">
        <v>191214</v>
      </c>
      <c r="L399" s="51">
        <v>229479</v>
      </c>
      <c r="M399" s="44"/>
      <c r="N399" s="127">
        <v>19</v>
      </c>
      <c r="O399" s="127">
        <v>114</v>
      </c>
      <c r="P399" s="127">
        <v>2025</v>
      </c>
      <c r="Q399" s="127">
        <v>1</v>
      </c>
      <c r="R399" s="128" t="s">
        <v>115</v>
      </c>
      <c r="S399" s="127">
        <v>1</v>
      </c>
      <c r="T399" s="127">
        <v>1</v>
      </c>
      <c r="U399" s="127">
        <v>477255</v>
      </c>
      <c r="V399" s="127">
        <v>51578</v>
      </c>
      <c r="W399" s="127">
        <v>27166</v>
      </c>
      <c r="X399" s="127">
        <v>151962</v>
      </c>
      <c r="Y399" s="127">
        <v>17070</v>
      </c>
      <c r="Z399" s="127">
        <v>196198</v>
      </c>
      <c r="AA399" s="127">
        <v>38265</v>
      </c>
      <c r="AB399" s="127">
        <v>191214</v>
      </c>
      <c r="AC399" s="127">
        <v>229479</v>
      </c>
      <c r="AE399" s="129">
        <f t="shared" si="15"/>
        <v>0</v>
      </c>
      <c r="AF399" s="129">
        <f t="shared" si="15"/>
        <v>0</v>
      </c>
      <c r="AG399" s="129">
        <f t="shared" si="15"/>
        <v>0</v>
      </c>
      <c r="AH399" s="129">
        <f t="shared" si="15"/>
        <v>0</v>
      </c>
      <c r="AI399" s="129">
        <f t="shared" si="15"/>
        <v>0</v>
      </c>
      <c r="AJ399" s="129">
        <f t="shared" si="15"/>
        <v>0</v>
      </c>
      <c r="AK399" s="129">
        <f t="shared" si="15"/>
        <v>0</v>
      </c>
      <c r="AL399" s="129">
        <f t="shared" si="15"/>
        <v>0</v>
      </c>
      <c r="AM399" s="129">
        <f t="shared" si="15"/>
        <v>0</v>
      </c>
    </row>
    <row r="400" spans="1:39" s="45" customFormat="1" ht="15" customHeight="1" x14ac:dyDescent="0.25">
      <c r="A400" s="71"/>
      <c r="B400" s="48">
        <v>2025</v>
      </c>
      <c r="C400" s="42" t="s">
        <v>28</v>
      </c>
      <c r="D400" s="43">
        <v>450919</v>
      </c>
      <c r="E400" s="43">
        <v>41356</v>
      </c>
      <c r="F400" s="43">
        <v>26756</v>
      </c>
      <c r="G400" s="43">
        <v>152165</v>
      </c>
      <c r="H400" s="43">
        <v>18296</v>
      </c>
      <c r="I400" s="43">
        <v>197217</v>
      </c>
      <c r="J400" s="43">
        <v>17206</v>
      </c>
      <c r="K400" s="43">
        <v>195140</v>
      </c>
      <c r="L400" s="43">
        <v>212346</v>
      </c>
      <c r="M400" s="44"/>
      <c r="N400" s="127">
        <v>19</v>
      </c>
      <c r="O400" s="127">
        <v>115</v>
      </c>
      <c r="P400" s="127">
        <v>2025</v>
      </c>
      <c r="Q400" s="127">
        <v>2</v>
      </c>
      <c r="R400" s="128" t="s">
        <v>115</v>
      </c>
      <c r="S400" s="127">
        <v>1</v>
      </c>
      <c r="T400" s="127">
        <v>1</v>
      </c>
      <c r="U400" s="127">
        <v>450919</v>
      </c>
      <c r="V400" s="127">
        <v>41356</v>
      </c>
      <c r="W400" s="127">
        <v>26756</v>
      </c>
      <c r="X400" s="127">
        <v>152165</v>
      </c>
      <c r="Y400" s="127">
        <v>18296</v>
      </c>
      <c r="Z400" s="127">
        <v>197217</v>
      </c>
      <c r="AA400" s="127">
        <v>17206</v>
      </c>
      <c r="AB400" s="127">
        <v>195140</v>
      </c>
      <c r="AC400" s="127">
        <v>212346</v>
      </c>
      <c r="AE400" s="129">
        <f t="shared" si="15"/>
        <v>0</v>
      </c>
      <c r="AF400" s="129">
        <f t="shared" si="15"/>
        <v>0</v>
      </c>
      <c r="AG400" s="129">
        <f t="shared" si="15"/>
        <v>0</v>
      </c>
      <c r="AH400" s="129">
        <f t="shared" si="15"/>
        <v>0</v>
      </c>
      <c r="AI400" s="129">
        <f t="shared" si="15"/>
        <v>0</v>
      </c>
      <c r="AJ400" s="129">
        <f t="shared" si="15"/>
        <v>0</v>
      </c>
      <c r="AK400" s="129">
        <f t="shared" si="15"/>
        <v>0</v>
      </c>
      <c r="AL400" s="129">
        <f t="shared" si="15"/>
        <v>0</v>
      </c>
      <c r="AM400" s="129">
        <f t="shared" si="15"/>
        <v>0</v>
      </c>
    </row>
    <row r="401" spans="1:39" s="45" customFormat="1" ht="15" customHeight="1" x14ac:dyDescent="0.25">
      <c r="A401" s="71"/>
      <c r="B401" s="56">
        <v>2025</v>
      </c>
      <c r="C401" s="50" t="s">
        <v>25</v>
      </c>
      <c r="D401" s="51">
        <v>442423</v>
      </c>
      <c r="E401" s="51">
        <v>59261</v>
      </c>
      <c r="F401" s="51">
        <v>32860</v>
      </c>
      <c r="G401" s="51">
        <v>143203</v>
      </c>
      <c r="H401" s="51">
        <v>18424</v>
      </c>
      <c r="I401" s="51">
        <v>194487</v>
      </c>
      <c r="J401" s="51">
        <v>11789</v>
      </c>
      <c r="K401" s="51">
        <v>176886</v>
      </c>
      <c r="L401" s="51">
        <v>188675</v>
      </c>
      <c r="M401" s="44"/>
      <c r="N401" s="127">
        <v>19</v>
      </c>
      <c r="O401" s="127">
        <v>116</v>
      </c>
      <c r="P401" s="127">
        <v>2025</v>
      </c>
      <c r="Q401" s="127">
        <v>3</v>
      </c>
      <c r="R401" s="128" t="s">
        <v>115</v>
      </c>
      <c r="S401" s="127">
        <v>1</v>
      </c>
      <c r="T401" s="127">
        <v>1</v>
      </c>
      <c r="U401" s="127">
        <v>442423</v>
      </c>
      <c r="V401" s="127">
        <v>59261</v>
      </c>
      <c r="W401" s="127">
        <v>32860</v>
      </c>
      <c r="X401" s="127">
        <v>143203</v>
      </c>
      <c r="Y401" s="127">
        <v>18424</v>
      </c>
      <c r="Z401" s="127">
        <v>194487</v>
      </c>
      <c r="AA401" s="127">
        <v>11789</v>
      </c>
      <c r="AB401" s="127">
        <v>176886</v>
      </c>
      <c r="AC401" s="127">
        <v>188675</v>
      </c>
      <c r="AE401" s="129">
        <f t="shared" si="15"/>
        <v>0</v>
      </c>
      <c r="AF401" s="129">
        <f t="shared" si="15"/>
        <v>0</v>
      </c>
      <c r="AG401" s="129">
        <f t="shared" si="15"/>
        <v>0</v>
      </c>
      <c r="AH401" s="129">
        <f t="shared" si="15"/>
        <v>0</v>
      </c>
      <c r="AI401" s="129">
        <f t="shared" si="15"/>
        <v>0</v>
      </c>
      <c r="AJ401" s="129">
        <f t="shared" si="15"/>
        <v>0</v>
      </c>
      <c r="AK401" s="129">
        <f t="shared" si="15"/>
        <v>0</v>
      </c>
      <c r="AL401" s="129">
        <f t="shared" si="15"/>
        <v>0</v>
      </c>
      <c r="AM401" s="129">
        <f t="shared" si="15"/>
        <v>0</v>
      </c>
    </row>
    <row r="402" spans="1:39" s="45" customFormat="1" ht="15" customHeight="1" x14ac:dyDescent="0.25">
      <c r="A402" s="71"/>
      <c r="B402" s="48">
        <v>2025</v>
      </c>
      <c r="C402" s="42" t="s">
        <v>26</v>
      </c>
      <c r="D402" s="43">
        <v>415227</v>
      </c>
      <c r="E402" s="43">
        <v>28540</v>
      </c>
      <c r="F402" s="43">
        <v>36631</v>
      </c>
      <c r="G402" s="43">
        <v>130168</v>
      </c>
      <c r="H402" s="43">
        <v>9764</v>
      </c>
      <c r="I402" s="43">
        <v>176563</v>
      </c>
      <c r="J402" s="43">
        <v>47693</v>
      </c>
      <c r="K402" s="43">
        <v>162431</v>
      </c>
      <c r="L402" s="43">
        <v>210124</v>
      </c>
      <c r="M402" s="44"/>
      <c r="N402" s="127">
        <v>19</v>
      </c>
      <c r="O402" s="127">
        <v>117</v>
      </c>
      <c r="P402" s="127">
        <v>2025</v>
      </c>
      <c r="Q402" s="127">
        <v>4</v>
      </c>
      <c r="R402" s="128" t="s">
        <v>115</v>
      </c>
      <c r="S402" s="127">
        <v>1</v>
      </c>
      <c r="T402" s="127">
        <v>1</v>
      </c>
      <c r="U402" s="127">
        <v>415227</v>
      </c>
      <c r="V402" s="127">
        <v>28540</v>
      </c>
      <c r="W402" s="127">
        <v>36631</v>
      </c>
      <c r="X402" s="127">
        <v>130168</v>
      </c>
      <c r="Y402" s="127">
        <v>9764</v>
      </c>
      <c r="Z402" s="127">
        <v>176563</v>
      </c>
      <c r="AA402" s="127">
        <v>47693</v>
      </c>
      <c r="AB402" s="127">
        <v>162431</v>
      </c>
      <c r="AC402" s="127">
        <v>210124</v>
      </c>
      <c r="AE402" s="129">
        <f t="shared" si="15"/>
        <v>0</v>
      </c>
      <c r="AF402" s="129">
        <f t="shared" si="15"/>
        <v>0</v>
      </c>
      <c r="AG402" s="129">
        <f t="shared" si="15"/>
        <v>0</v>
      </c>
      <c r="AH402" s="129">
        <f t="shared" si="15"/>
        <v>0</v>
      </c>
      <c r="AI402" s="129">
        <f t="shared" si="15"/>
        <v>0</v>
      </c>
      <c r="AJ402" s="129">
        <f t="shared" si="15"/>
        <v>0</v>
      </c>
      <c r="AK402" s="129">
        <f t="shared" si="15"/>
        <v>0</v>
      </c>
      <c r="AL402" s="129">
        <f t="shared" si="15"/>
        <v>0</v>
      </c>
      <c r="AM402" s="129">
        <f t="shared" si="15"/>
        <v>0</v>
      </c>
    </row>
    <row r="403" spans="1:39" s="45" customFormat="1" ht="15" customHeight="1" x14ac:dyDescent="0.25">
      <c r="A403" s="75"/>
      <c r="B403" s="57">
        <v>2026</v>
      </c>
      <c r="C403" s="57" t="s">
        <v>27</v>
      </c>
      <c r="D403" s="58">
        <v>398933</v>
      </c>
      <c r="E403" s="58">
        <v>69449</v>
      </c>
      <c r="F403" s="58">
        <v>30113</v>
      </c>
      <c r="G403" s="58">
        <v>118224</v>
      </c>
      <c r="H403" s="58">
        <v>9892</v>
      </c>
      <c r="I403" s="58">
        <v>158229</v>
      </c>
      <c r="J403" s="58">
        <v>18843</v>
      </c>
      <c r="K403" s="58">
        <v>152412</v>
      </c>
      <c r="L403" s="58">
        <v>171255</v>
      </c>
      <c r="M403" s="44"/>
      <c r="N403" s="127">
        <v>19</v>
      </c>
      <c r="O403" s="127">
        <v>118</v>
      </c>
      <c r="P403" s="127">
        <v>2026</v>
      </c>
      <c r="Q403" s="127">
        <v>1</v>
      </c>
      <c r="R403" s="128" t="s">
        <v>115</v>
      </c>
      <c r="S403" s="127">
        <v>1</v>
      </c>
      <c r="T403" s="127">
        <v>1</v>
      </c>
      <c r="U403" s="127">
        <v>398933</v>
      </c>
      <c r="V403" s="127">
        <v>69449</v>
      </c>
      <c r="W403" s="127">
        <v>30113</v>
      </c>
      <c r="X403" s="127">
        <v>118224</v>
      </c>
      <c r="Y403" s="127">
        <v>9892</v>
      </c>
      <c r="Z403" s="127">
        <v>158229</v>
      </c>
      <c r="AA403" s="127">
        <v>18843</v>
      </c>
      <c r="AB403" s="127">
        <v>152412</v>
      </c>
      <c r="AC403" s="127">
        <v>171255</v>
      </c>
      <c r="AE403" s="129">
        <f t="shared" si="15"/>
        <v>0</v>
      </c>
      <c r="AF403" s="129">
        <f t="shared" si="15"/>
        <v>0</v>
      </c>
      <c r="AG403" s="129">
        <f t="shared" si="15"/>
        <v>0</v>
      </c>
      <c r="AH403" s="129">
        <f t="shared" si="15"/>
        <v>0</v>
      </c>
      <c r="AI403" s="129">
        <f t="shared" si="15"/>
        <v>0</v>
      </c>
      <c r="AJ403" s="129">
        <f t="shared" si="15"/>
        <v>0</v>
      </c>
      <c r="AK403" s="129">
        <f t="shared" si="15"/>
        <v>0</v>
      </c>
      <c r="AL403" s="129">
        <f t="shared" si="15"/>
        <v>0</v>
      </c>
      <c r="AM403" s="129">
        <f t="shared" si="15"/>
        <v>0</v>
      </c>
    </row>
    <row r="404" spans="1:39" s="45" customFormat="1" ht="15" customHeight="1" x14ac:dyDescent="0.25">
      <c r="A404" s="71" t="s">
        <v>45</v>
      </c>
      <c r="B404" s="81">
        <v>2020</v>
      </c>
      <c r="C404" s="42" t="s">
        <v>25</v>
      </c>
      <c r="D404" s="43">
        <v>877580</v>
      </c>
      <c r="E404" s="43">
        <v>30766</v>
      </c>
      <c r="F404" s="43">
        <v>52810</v>
      </c>
      <c r="G404" s="43">
        <v>334259</v>
      </c>
      <c r="H404" s="43">
        <v>55033</v>
      </c>
      <c r="I404" s="43">
        <v>442102</v>
      </c>
      <c r="J404" s="43">
        <v>24106</v>
      </c>
      <c r="K404" s="43">
        <v>380606</v>
      </c>
      <c r="L404" s="43">
        <v>404712</v>
      </c>
      <c r="M404" s="44"/>
      <c r="N404" s="127">
        <v>15</v>
      </c>
      <c r="O404" s="127">
        <v>96</v>
      </c>
      <c r="P404" s="127">
        <v>2020</v>
      </c>
      <c r="Q404" s="127">
        <v>3</v>
      </c>
      <c r="R404" s="128" t="s">
        <v>115</v>
      </c>
      <c r="S404" s="127">
        <v>1</v>
      </c>
      <c r="T404" s="127">
        <v>1</v>
      </c>
      <c r="U404" s="127">
        <v>877580</v>
      </c>
      <c r="V404" s="127">
        <v>30766</v>
      </c>
      <c r="W404" s="127">
        <v>52810</v>
      </c>
      <c r="X404" s="127">
        <v>334259</v>
      </c>
      <c r="Y404" s="127">
        <v>55033</v>
      </c>
      <c r="Z404" s="127">
        <v>442102</v>
      </c>
      <c r="AA404" s="127">
        <v>24106</v>
      </c>
      <c r="AB404" s="127">
        <v>380606</v>
      </c>
      <c r="AC404" s="127">
        <v>404712</v>
      </c>
      <c r="AE404" s="129">
        <f t="shared" si="15"/>
        <v>0</v>
      </c>
      <c r="AF404" s="129">
        <f t="shared" si="15"/>
        <v>0</v>
      </c>
      <c r="AG404" s="129">
        <f t="shared" si="15"/>
        <v>0</v>
      </c>
      <c r="AH404" s="129">
        <f t="shared" si="15"/>
        <v>0</v>
      </c>
      <c r="AI404" s="129">
        <f t="shared" si="15"/>
        <v>0</v>
      </c>
      <c r="AJ404" s="129">
        <f t="shared" si="15"/>
        <v>0</v>
      </c>
      <c r="AK404" s="129">
        <f t="shared" si="15"/>
        <v>0</v>
      </c>
      <c r="AL404" s="129">
        <f t="shared" si="15"/>
        <v>0</v>
      </c>
      <c r="AM404" s="129">
        <f t="shared" si="15"/>
        <v>0</v>
      </c>
    </row>
    <row r="405" spans="1:39" s="45" customFormat="1" ht="15" customHeight="1" x14ac:dyDescent="0.25">
      <c r="A405" s="71"/>
      <c r="B405" s="56">
        <v>2020</v>
      </c>
      <c r="C405" s="50" t="s">
        <v>26</v>
      </c>
      <c r="D405" s="51">
        <v>937095</v>
      </c>
      <c r="E405" s="51">
        <v>37248</v>
      </c>
      <c r="F405" s="51">
        <v>89980</v>
      </c>
      <c r="G405" s="51">
        <v>354193</v>
      </c>
      <c r="H405" s="51">
        <v>64662</v>
      </c>
      <c r="I405" s="51">
        <v>508835</v>
      </c>
      <c r="J405" s="51">
        <v>61629</v>
      </c>
      <c r="K405" s="51">
        <v>329383</v>
      </c>
      <c r="L405" s="51">
        <v>391012</v>
      </c>
      <c r="M405" s="44"/>
      <c r="N405" s="127">
        <v>15</v>
      </c>
      <c r="O405" s="127">
        <v>97</v>
      </c>
      <c r="P405" s="127">
        <v>2020</v>
      </c>
      <c r="Q405" s="127">
        <v>4</v>
      </c>
      <c r="R405" s="128" t="s">
        <v>115</v>
      </c>
      <c r="S405" s="127">
        <v>1</v>
      </c>
      <c r="T405" s="127">
        <v>1</v>
      </c>
      <c r="U405" s="127">
        <v>937095</v>
      </c>
      <c r="V405" s="127">
        <v>37248</v>
      </c>
      <c r="W405" s="127">
        <v>89980</v>
      </c>
      <c r="X405" s="127">
        <v>354193</v>
      </c>
      <c r="Y405" s="127">
        <v>64662</v>
      </c>
      <c r="Z405" s="127">
        <v>508835</v>
      </c>
      <c r="AA405" s="127">
        <v>61629</v>
      </c>
      <c r="AB405" s="127">
        <v>329383</v>
      </c>
      <c r="AC405" s="127">
        <v>391012</v>
      </c>
      <c r="AE405" s="129">
        <f t="shared" si="15"/>
        <v>0</v>
      </c>
      <c r="AF405" s="129">
        <f t="shared" si="15"/>
        <v>0</v>
      </c>
      <c r="AG405" s="129">
        <f t="shared" si="15"/>
        <v>0</v>
      </c>
      <c r="AH405" s="129">
        <f t="shared" si="15"/>
        <v>0</v>
      </c>
      <c r="AI405" s="129">
        <f t="shared" si="15"/>
        <v>0</v>
      </c>
      <c r="AJ405" s="129">
        <f t="shared" si="15"/>
        <v>0</v>
      </c>
      <c r="AK405" s="129">
        <f t="shared" si="15"/>
        <v>0</v>
      </c>
      <c r="AL405" s="129">
        <f t="shared" si="15"/>
        <v>0</v>
      </c>
      <c r="AM405" s="129">
        <f t="shared" si="15"/>
        <v>0</v>
      </c>
    </row>
    <row r="406" spans="1:39" s="45" customFormat="1" ht="15" customHeight="1" x14ac:dyDescent="0.25">
      <c r="A406" s="71"/>
      <c r="B406" s="81">
        <v>2021</v>
      </c>
      <c r="C406" s="42" t="s">
        <v>27</v>
      </c>
      <c r="D406" s="43">
        <v>980018</v>
      </c>
      <c r="E406" s="43">
        <v>57420</v>
      </c>
      <c r="F406" s="43">
        <v>80171</v>
      </c>
      <c r="G406" s="43">
        <v>417542</v>
      </c>
      <c r="H406" s="43">
        <v>39368</v>
      </c>
      <c r="I406" s="43">
        <v>537081</v>
      </c>
      <c r="J406" s="43">
        <v>42761</v>
      </c>
      <c r="K406" s="43">
        <v>342756</v>
      </c>
      <c r="L406" s="43">
        <v>385517</v>
      </c>
      <c r="M406" s="44"/>
      <c r="N406" s="127">
        <v>15</v>
      </c>
      <c r="O406" s="127">
        <v>98</v>
      </c>
      <c r="P406" s="127">
        <v>2021</v>
      </c>
      <c r="Q406" s="127">
        <v>1</v>
      </c>
      <c r="R406" s="128" t="s">
        <v>115</v>
      </c>
      <c r="S406" s="127">
        <v>1</v>
      </c>
      <c r="T406" s="127">
        <v>1</v>
      </c>
      <c r="U406" s="127">
        <v>980018</v>
      </c>
      <c r="V406" s="127">
        <v>57420</v>
      </c>
      <c r="W406" s="127">
        <v>80171</v>
      </c>
      <c r="X406" s="127">
        <v>417542</v>
      </c>
      <c r="Y406" s="127">
        <v>39368</v>
      </c>
      <c r="Z406" s="127">
        <v>537081</v>
      </c>
      <c r="AA406" s="127">
        <v>42761</v>
      </c>
      <c r="AB406" s="127">
        <v>342756</v>
      </c>
      <c r="AC406" s="127">
        <v>385517</v>
      </c>
      <c r="AE406" s="129">
        <f t="shared" si="15"/>
        <v>0</v>
      </c>
      <c r="AF406" s="129">
        <f t="shared" si="15"/>
        <v>0</v>
      </c>
      <c r="AG406" s="129">
        <f t="shared" si="15"/>
        <v>0</v>
      </c>
      <c r="AH406" s="129">
        <f t="shared" si="15"/>
        <v>0</v>
      </c>
      <c r="AI406" s="129">
        <f t="shared" si="15"/>
        <v>0</v>
      </c>
      <c r="AJ406" s="129">
        <f t="shared" si="15"/>
        <v>0</v>
      </c>
      <c r="AK406" s="129">
        <f t="shared" si="15"/>
        <v>0</v>
      </c>
      <c r="AL406" s="129">
        <f t="shared" si="15"/>
        <v>0</v>
      </c>
      <c r="AM406" s="129">
        <f t="shared" si="15"/>
        <v>0</v>
      </c>
    </row>
    <row r="407" spans="1:39" s="45" customFormat="1" ht="15" customHeight="1" x14ac:dyDescent="0.25">
      <c r="A407" s="71"/>
      <c r="B407" s="56">
        <v>2021</v>
      </c>
      <c r="C407" s="50" t="s">
        <v>28</v>
      </c>
      <c r="D407" s="51">
        <v>957736</v>
      </c>
      <c r="E407" s="51">
        <v>71292</v>
      </c>
      <c r="F407" s="51">
        <v>34300</v>
      </c>
      <c r="G407" s="51">
        <v>451065</v>
      </c>
      <c r="H407" s="51">
        <v>20615</v>
      </c>
      <c r="I407" s="51">
        <v>505980</v>
      </c>
      <c r="J407" s="51">
        <v>24254</v>
      </c>
      <c r="K407" s="51">
        <v>356210</v>
      </c>
      <c r="L407" s="51">
        <v>380464</v>
      </c>
      <c r="M407" s="44"/>
      <c r="N407" s="127">
        <v>15</v>
      </c>
      <c r="O407" s="127">
        <v>99</v>
      </c>
      <c r="P407" s="127">
        <v>2021</v>
      </c>
      <c r="Q407" s="127">
        <v>2</v>
      </c>
      <c r="R407" s="128" t="s">
        <v>115</v>
      </c>
      <c r="S407" s="127">
        <v>1</v>
      </c>
      <c r="T407" s="127">
        <v>1</v>
      </c>
      <c r="U407" s="127">
        <v>957736</v>
      </c>
      <c r="V407" s="127">
        <v>71292</v>
      </c>
      <c r="W407" s="127">
        <v>34300</v>
      </c>
      <c r="X407" s="127">
        <v>451065</v>
      </c>
      <c r="Y407" s="127">
        <v>20615</v>
      </c>
      <c r="Z407" s="127">
        <v>505980</v>
      </c>
      <c r="AA407" s="127">
        <v>24254</v>
      </c>
      <c r="AB407" s="127">
        <v>356210</v>
      </c>
      <c r="AC407" s="127">
        <v>380464</v>
      </c>
      <c r="AE407" s="129">
        <f t="shared" si="15"/>
        <v>0</v>
      </c>
      <c r="AF407" s="129">
        <f t="shared" si="15"/>
        <v>0</v>
      </c>
      <c r="AG407" s="129">
        <f t="shared" si="15"/>
        <v>0</v>
      </c>
      <c r="AH407" s="129">
        <f t="shared" si="15"/>
        <v>0</v>
      </c>
      <c r="AI407" s="129">
        <f t="shared" si="15"/>
        <v>0</v>
      </c>
      <c r="AJ407" s="129">
        <f t="shared" si="15"/>
        <v>0</v>
      </c>
      <c r="AK407" s="129">
        <f t="shared" si="15"/>
        <v>0</v>
      </c>
      <c r="AL407" s="129">
        <f t="shared" si="15"/>
        <v>0</v>
      </c>
      <c r="AM407" s="129">
        <f t="shared" si="15"/>
        <v>0</v>
      </c>
    </row>
    <row r="408" spans="1:39" s="45" customFormat="1" ht="15" customHeight="1" x14ac:dyDescent="0.25">
      <c r="A408" s="71"/>
      <c r="B408" s="48">
        <v>2021</v>
      </c>
      <c r="C408" s="42" t="s">
        <v>25</v>
      </c>
      <c r="D408" s="43">
        <v>992733</v>
      </c>
      <c r="E408" s="43">
        <v>42996</v>
      </c>
      <c r="F408" s="43">
        <v>107281</v>
      </c>
      <c r="G408" s="43">
        <v>425474</v>
      </c>
      <c r="H408" s="43">
        <v>17460</v>
      </c>
      <c r="I408" s="43">
        <v>550215</v>
      </c>
      <c r="J408" s="43">
        <v>50383</v>
      </c>
      <c r="K408" s="43">
        <v>349139</v>
      </c>
      <c r="L408" s="43">
        <v>399522</v>
      </c>
      <c r="M408" s="44"/>
      <c r="N408" s="127">
        <v>15</v>
      </c>
      <c r="O408" s="127">
        <v>100</v>
      </c>
      <c r="P408" s="127">
        <v>2021</v>
      </c>
      <c r="Q408" s="127">
        <v>3</v>
      </c>
      <c r="R408" s="128" t="s">
        <v>115</v>
      </c>
      <c r="S408" s="127">
        <v>1</v>
      </c>
      <c r="T408" s="127">
        <v>1</v>
      </c>
      <c r="U408" s="127">
        <v>992733</v>
      </c>
      <c r="V408" s="127">
        <v>42996</v>
      </c>
      <c r="W408" s="127">
        <v>107281</v>
      </c>
      <c r="X408" s="127">
        <v>425474</v>
      </c>
      <c r="Y408" s="127">
        <v>17460</v>
      </c>
      <c r="Z408" s="127">
        <v>550215</v>
      </c>
      <c r="AA408" s="127">
        <v>50383</v>
      </c>
      <c r="AB408" s="127">
        <v>349139</v>
      </c>
      <c r="AC408" s="127">
        <v>399522</v>
      </c>
      <c r="AE408" s="129">
        <f t="shared" si="15"/>
        <v>0</v>
      </c>
      <c r="AF408" s="129">
        <f t="shared" si="15"/>
        <v>0</v>
      </c>
      <c r="AG408" s="129">
        <f t="shared" si="15"/>
        <v>0</v>
      </c>
      <c r="AH408" s="129">
        <f t="shared" si="15"/>
        <v>0</v>
      </c>
      <c r="AI408" s="129">
        <f t="shared" si="15"/>
        <v>0</v>
      </c>
      <c r="AJ408" s="129">
        <f t="shared" si="15"/>
        <v>0</v>
      </c>
      <c r="AK408" s="129">
        <f t="shared" si="15"/>
        <v>0</v>
      </c>
      <c r="AL408" s="129">
        <f t="shared" si="15"/>
        <v>0</v>
      </c>
      <c r="AM408" s="129">
        <f t="shared" si="15"/>
        <v>0</v>
      </c>
    </row>
    <row r="409" spans="1:39" s="45" customFormat="1" ht="15" customHeight="1" x14ac:dyDescent="0.25">
      <c r="A409" s="71"/>
      <c r="B409" s="56">
        <v>2021</v>
      </c>
      <c r="C409" s="50" t="s">
        <v>26</v>
      </c>
      <c r="D409" s="51">
        <v>1071042</v>
      </c>
      <c r="E409" s="51">
        <v>88268</v>
      </c>
      <c r="F409" s="51">
        <v>121065</v>
      </c>
      <c r="G409" s="51">
        <v>449445</v>
      </c>
      <c r="H409" s="51">
        <v>25826</v>
      </c>
      <c r="I409" s="51">
        <v>596336</v>
      </c>
      <c r="J409" s="51">
        <v>26087</v>
      </c>
      <c r="K409" s="51">
        <v>360351</v>
      </c>
      <c r="L409" s="51">
        <v>386438</v>
      </c>
      <c r="M409" s="44"/>
      <c r="N409" s="127">
        <v>15</v>
      </c>
      <c r="O409" s="127">
        <v>101</v>
      </c>
      <c r="P409" s="127">
        <v>2021</v>
      </c>
      <c r="Q409" s="127">
        <v>4</v>
      </c>
      <c r="R409" s="128" t="s">
        <v>115</v>
      </c>
      <c r="S409" s="127">
        <v>1</v>
      </c>
      <c r="T409" s="127">
        <v>1</v>
      </c>
      <c r="U409" s="127">
        <v>1071042</v>
      </c>
      <c r="V409" s="127">
        <v>88268</v>
      </c>
      <c r="W409" s="127">
        <v>121065</v>
      </c>
      <c r="X409" s="127">
        <v>449445</v>
      </c>
      <c r="Y409" s="127">
        <v>25826</v>
      </c>
      <c r="Z409" s="127">
        <v>596336</v>
      </c>
      <c r="AA409" s="127">
        <v>26087</v>
      </c>
      <c r="AB409" s="127">
        <v>360351</v>
      </c>
      <c r="AC409" s="127">
        <v>386438</v>
      </c>
      <c r="AE409" s="129">
        <f t="shared" si="15"/>
        <v>0</v>
      </c>
      <c r="AF409" s="129">
        <f t="shared" si="15"/>
        <v>0</v>
      </c>
      <c r="AG409" s="129">
        <f t="shared" si="15"/>
        <v>0</v>
      </c>
      <c r="AH409" s="129">
        <f t="shared" si="15"/>
        <v>0</v>
      </c>
      <c r="AI409" s="129">
        <f t="shared" si="15"/>
        <v>0</v>
      </c>
      <c r="AJ409" s="129">
        <f t="shared" si="15"/>
        <v>0</v>
      </c>
      <c r="AK409" s="129">
        <f t="shared" si="15"/>
        <v>0</v>
      </c>
      <c r="AL409" s="129">
        <f t="shared" si="15"/>
        <v>0</v>
      </c>
      <c r="AM409" s="129">
        <f t="shared" si="15"/>
        <v>0</v>
      </c>
    </row>
    <row r="410" spans="1:39" s="45" customFormat="1" ht="15" customHeight="1" x14ac:dyDescent="0.25">
      <c r="A410" s="71"/>
      <c r="B410" s="81">
        <v>2022</v>
      </c>
      <c r="C410" s="42" t="s">
        <v>27</v>
      </c>
      <c r="D410" s="43">
        <v>1060816</v>
      </c>
      <c r="E410" s="43">
        <v>94076</v>
      </c>
      <c r="F410" s="43">
        <v>78856</v>
      </c>
      <c r="G410" s="43">
        <v>494699</v>
      </c>
      <c r="H410" s="43">
        <v>17944</v>
      </c>
      <c r="I410" s="43">
        <v>591499</v>
      </c>
      <c r="J410" s="43">
        <v>38398</v>
      </c>
      <c r="K410" s="43">
        <v>336843</v>
      </c>
      <c r="L410" s="43">
        <v>375241</v>
      </c>
      <c r="M410" s="44"/>
      <c r="N410" s="127">
        <v>15</v>
      </c>
      <c r="O410" s="127">
        <v>102</v>
      </c>
      <c r="P410" s="127">
        <v>2022</v>
      </c>
      <c r="Q410" s="127">
        <v>1</v>
      </c>
      <c r="R410" s="128" t="s">
        <v>115</v>
      </c>
      <c r="S410" s="127">
        <v>1</v>
      </c>
      <c r="T410" s="127">
        <v>1</v>
      </c>
      <c r="U410" s="127">
        <v>1060816</v>
      </c>
      <c r="V410" s="127">
        <v>94076</v>
      </c>
      <c r="W410" s="127">
        <v>78856</v>
      </c>
      <c r="X410" s="127">
        <v>494699</v>
      </c>
      <c r="Y410" s="127">
        <v>17944</v>
      </c>
      <c r="Z410" s="127">
        <v>591499</v>
      </c>
      <c r="AA410" s="127">
        <v>38398</v>
      </c>
      <c r="AB410" s="127">
        <v>336843</v>
      </c>
      <c r="AC410" s="127">
        <v>375241</v>
      </c>
      <c r="AE410" s="129">
        <f t="shared" si="15"/>
        <v>0</v>
      </c>
      <c r="AF410" s="129">
        <f t="shared" si="15"/>
        <v>0</v>
      </c>
      <c r="AG410" s="129">
        <f t="shared" si="15"/>
        <v>0</v>
      </c>
      <c r="AH410" s="129">
        <f t="shared" si="15"/>
        <v>0</v>
      </c>
      <c r="AI410" s="129">
        <f t="shared" si="15"/>
        <v>0</v>
      </c>
      <c r="AJ410" s="129">
        <f t="shared" si="15"/>
        <v>0</v>
      </c>
      <c r="AK410" s="129">
        <f t="shared" si="15"/>
        <v>0</v>
      </c>
      <c r="AL410" s="129">
        <f t="shared" si="15"/>
        <v>0</v>
      </c>
      <c r="AM410" s="129">
        <f t="shared" si="15"/>
        <v>0</v>
      </c>
    </row>
    <row r="411" spans="1:39" s="45" customFormat="1" ht="15" customHeight="1" x14ac:dyDescent="0.25">
      <c r="A411" s="71"/>
      <c r="B411" s="56">
        <v>2022</v>
      </c>
      <c r="C411" s="50" t="s">
        <v>28</v>
      </c>
      <c r="D411" s="51">
        <v>1059948</v>
      </c>
      <c r="E411" s="51">
        <v>55276</v>
      </c>
      <c r="F411" s="51">
        <v>93108</v>
      </c>
      <c r="G411" s="51">
        <v>507866</v>
      </c>
      <c r="H411" s="51">
        <v>27558</v>
      </c>
      <c r="I411" s="51">
        <v>628532</v>
      </c>
      <c r="J411" s="51">
        <v>45454</v>
      </c>
      <c r="K411" s="51">
        <v>330686</v>
      </c>
      <c r="L411" s="51">
        <v>376140</v>
      </c>
      <c r="M411" s="44"/>
      <c r="N411" s="127">
        <v>15</v>
      </c>
      <c r="O411" s="127">
        <v>103</v>
      </c>
      <c r="P411" s="127">
        <v>2022</v>
      </c>
      <c r="Q411" s="127">
        <v>2</v>
      </c>
      <c r="R411" s="128" t="s">
        <v>115</v>
      </c>
      <c r="S411" s="127">
        <v>1</v>
      </c>
      <c r="T411" s="127">
        <v>1</v>
      </c>
      <c r="U411" s="127">
        <v>1059948</v>
      </c>
      <c r="V411" s="127">
        <v>55276</v>
      </c>
      <c r="W411" s="127">
        <v>93108</v>
      </c>
      <c r="X411" s="127">
        <v>507866</v>
      </c>
      <c r="Y411" s="127">
        <v>27558</v>
      </c>
      <c r="Z411" s="127">
        <v>628532</v>
      </c>
      <c r="AA411" s="127">
        <v>45454</v>
      </c>
      <c r="AB411" s="127">
        <v>330686</v>
      </c>
      <c r="AC411" s="127">
        <v>376140</v>
      </c>
      <c r="AE411" s="129">
        <f t="shared" si="15"/>
        <v>0</v>
      </c>
      <c r="AF411" s="129">
        <f t="shared" si="15"/>
        <v>0</v>
      </c>
      <c r="AG411" s="129">
        <f t="shared" si="15"/>
        <v>0</v>
      </c>
      <c r="AH411" s="129">
        <f t="shared" si="15"/>
        <v>0</v>
      </c>
      <c r="AI411" s="129">
        <f t="shared" si="15"/>
        <v>0</v>
      </c>
      <c r="AJ411" s="129">
        <f t="shared" si="15"/>
        <v>0</v>
      </c>
      <c r="AK411" s="129">
        <f t="shared" si="15"/>
        <v>0</v>
      </c>
      <c r="AL411" s="129">
        <f t="shared" si="15"/>
        <v>0</v>
      </c>
      <c r="AM411" s="129">
        <f t="shared" si="15"/>
        <v>0</v>
      </c>
    </row>
    <row r="412" spans="1:39" s="45" customFormat="1" ht="15" customHeight="1" x14ac:dyDescent="0.25">
      <c r="A412" s="71"/>
      <c r="B412" s="48">
        <v>2022</v>
      </c>
      <c r="C412" s="42" t="s">
        <v>25</v>
      </c>
      <c r="D412" s="43">
        <v>1089916</v>
      </c>
      <c r="E412" s="43">
        <v>80937</v>
      </c>
      <c r="F412" s="43">
        <v>85244</v>
      </c>
      <c r="G412" s="43">
        <v>501227</v>
      </c>
      <c r="H412" s="43">
        <v>21724</v>
      </c>
      <c r="I412" s="43">
        <v>608195</v>
      </c>
      <c r="J412" s="43">
        <v>58517</v>
      </c>
      <c r="K412" s="43">
        <v>342267</v>
      </c>
      <c r="L412" s="43">
        <v>400784</v>
      </c>
      <c r="M412" s="44"/>
      <c r="N412" s="127">
        <v>15</v>
      </c>
      <c r="O412" s="127">
        <v>104</v>
      </c>
      <c r="P412" s="127">
        <v>2022</v>
      </c>
      <c r="Q412" s="127">
        <v>3</v>
      </c>
      <c r="R412" s="128" t="s">
        <v>115</v>
      </c>
      <c r="S412" s="127">
        <v>1</v>
      </c>
      <c r="T412" s="127">
        <v>1</v>
      </c>
      <c r="U412" s="127">
        <v>1089916</v>
      </c>
      <c r="V412" s="127">
        <v>80937</v>
      </c>
      <c r="W412" s="127">
        <v>85244</v>
      </c>
      <c r="X412" s="127">
        <v>501227</v>
      </c>
      <c r="Y412" s="127">
        <v>21724</v>
      </c>
      <c r="Z412" s="127">
        <v>608195</v>
      </c>
      <c r="AA412" s="127">
        <v>58517</v>
      </c>
      <c r="AB412" s="127">
        <v>342267</v>
      </c>
      <c r="AC412" s="127">
        <v>400784</v>
      </c>
      <c r="AE412" s="129">
        <f t="shared" si="15"/>
        <v>0</v>
      </c>
      <c r="AF412" s="129">
        <f t="shared" si="15"/>
        <v>0</v>
      </c>
      <c r="AG412" s="129">
        <f t="shared" si="15"/>
        <v>0</v>
      </c>
      <c r="AH412" s="129">
        <f t="shared" si="15"/>
        <v>0</v>
      </c>
      <c r="AI412" s="129">
        <f t="shared" si="15"/>
        <v>0</v>
      </c>
      <c r="AJ412" s="129">
        <f t="shared" si="15"/>
        <v>0</v>
      </c>
      <c r="AK412" s="129">
        <f t="shared" si="15"/>
        <v>0</v>
      </c>
      <c r="AL412" s="129">
        <f t="shared" si="15"/>
        <v>0</v>
      </c>
      <c r="AM412" s="129">
        <f t="shared" si="15"/>
        <v>0</v>
      </c>
    </row>
    <row r="413" spans="1:39" s="45" customFormat="1" ht="15" customHeight="1" x14ac:dyDescent="0.25">
      <c r="A413" s="71"/>
      <c r="B413" s="56">
        <v>2022</v>
      </c>
      <c r="C413" s="50" t="s">
        <v>26</v>
      </c>
      <c r="D413" s="51">
        <v>1071114</v>
      </c>
      <c r="E413" s="51">
        <v>175157</v>
      </c>
      <c r="F413" s="51">
        <v>61913</v>
      </c>
      <c r="G413" s="51">
        <v>443572</v>
      </c>
      <c r="H413" s="51">
        <v>8877</v>
      </c>
      <c r="I413" s="51">
        <v>514362</v>
      </c>
      <c r="J413" s="51">
        <v>32108</v>
      </c>
      <c r="K413" s="51">
        <v>349487</v>
      </c>
      <c r="L413" s="51">
        <v>381595</v>
      </c>
      <c r="M413" s="44"/>
      <c r="N413" s="127">
        <v>15</v>
      </c>
      <c r="O413" s="127">
        <v>105</v>
      </c>
      <c r="P413" s="127">
        <v>2022</v>
      </c>
      <c r="Q413" s="127">
        <v>4</v>
      </c>
      <c r="R413" s="128" t="s">
        <v>115</v>
      </c>
      <c r="S413" s="127">
        <v>1</v>
      </c>
      <c r="T413" s="127">
        <v>1</v>
      </c>
      <c r="U413" s="127">
        <v>1071114</v>
      </c>
      <c r="V413" s="127">
        <v>175157</v>
      </c>
      <c r="W413" s="127">
        <v>61913</v>
      </c>
      <c r="X413" s="127">
        <v>443572</v>
      </c>
      <c r="Y413" s="127">
        <v>8877</v>
      </c>
      <c r="Z413" s="127">
        <v>514362</v>
      </c>
      <c r="AA413" s="127">
        <v>32108</v>
      </c>
      <c r="AB413" s="127">
        <v>349487</v>
      </c>
      <c r="AC413" s="127">
        <v>381595</v>
      </c>
      <c r="AE413" s="129">
        <f t="shared" si="15"/>
        <v>0</v>
      </c>
      <c r="AF413" s="129">
        <f t="shared" si="15"/>
        <v>0</v>
      </c>
      <c r="AG413" s="129">
        <f t="shared" si="15"/>
        <v>0</v>
      </c>
      <c r="AH413" s="129">
        <f t="shared" si="15"/>
        <v>0</v>
      </c>
      <c r="AI413" s="129">
        <f t="shared" si="15"/>
        <v>0</v>
      </c>
      <c r="AJ413" s="129">
        <f t="shared" si="15"/>
        <v>0</v>
      </c>
      <c r="AK413" s="129">
        <f t="shared" si="15"/>
        <v>0</v>
      </c>
      <c r="AL413" s="129">
        <f t="shared" si="15"/>
        <v>0</v>
      </c>
      <c r="AM413" s="129">
        <f t="shared" si="15"/>
        <v>0</v>
      </c>
    </row>
    <row r="414" spans="1:39" s="45" customFormat="1" ht="15" customHeight="1" x14ac:dyDescent="0.25">
      <c r="A414" s="71"/>
      <c r="B414" s="81">
        <v>2023</v>
      </c>
      <c r="C414" s="42" t="s">
        <v>27</v>
      </c>
      <c r="D414" s="43">
        <v>961284</v>
      </c>
      <c r="E414" s="43">
        <v>142797</v>
      </c>
      <c r="F414" s="43">
        <v>65683</v>
      </c>
      <c r="G414" s="43">
        <v>349485</v>
      </c>
      <c r="H414" s="43">
        <v>64031</v>
      </c>
      <c r="I414" s="43">
        <v>479199</v>
      </c>
      <c r="J414" s="43">
        <v>33213</v>
      </c>
      <c r="K414" s="43">
        <v>306075</v>
      </c>
      <c r="L414" s="43">
        <v>339288</v>
      </c>
      <c r="M414" s="44"/>
      <c r="N414" s="127">
        <v>15</v>
      </c>
      <c r="O414" s="127">
        <v>106</v>
      </c>
      <c r="P414" s="127">
        <v>2023</v>
      </c>
      <c r="Q414" s="127">
        <v>1</v>
      </c>
      <c r="R414" s="128" t="s">
        <v>115</v>
      </c>
      <c r="S414" s="127">
        <v>1</v>
      </c>
      <c r="T414" s="127">
        <v>1</v>
      </c>
      <c r="U414" s="127">
        <v>961284</v>
      </c>
      <c r="V414" s="127">
        <v>142797</v>
      </c>
      <c r="W414" s="127">
        <v>65683</v>
      </c>
      <c r="X414" s="127">
        <v>349485</v>
      </c>
      <c r="Y414" s="127">
        <v>64031</v>
      </c>
      <c r="Z414" s="127">
        <v>479199</v>
      </c>
      <c r="AA414" s="127">
        <v>33213</v>
      </c>
      <c r="AB414" s="127">
        <v>306075</v>
      </c>
      <c r="AC414" s="127">
        <v>339288</v>
      </c>
      <c r="AE414" s="129">
        <f t="shared" si="15"/>
        <v>0</v>
      </c>
      <c r="AF414" s="129">
        <f t="shared" si="15"/>
        <v>0</v>
      </c>
      <c r="AG414" s="129">
        <f t="shared" si="15"/>
        <v>0</v>
      </c>
      <c r="AH414" s="129">
        <f t="shared" si="15"/>
        <v>0</v>
      </c>
      <c r="AI414" s="129">
        <f t="shared" si="15"/>
        <v>0</v>
      </c>
      <c r="AJ414" s="129">
        <f t="shared" si="15"/>
        <v>0</v>
      </c>
      <c r="AK414" s="129">
        <f t="shared" si="15"/>
        <v>0</v>
      </c>
      <c r="AL414" s="129">
        <f t="shared" si="15"/>
        <v>0</v>
      </c>
      <c r="AM414" s="129">
        <f t="shared" si="15"/>
        <v>0</v>
      </c>
    </row>
    <row r="415" spans="1:39" s="45" customFormat="1" ht="15" customHeight="1" x14ac:dyDescent="0.25">
      <c r="A415" s="71"/>
      <c r="B415" s="56">
        <v>2023</v>
      </c>
      <c r="C415" s="50" t="s">
        <v>28</v>
      </c>
      <c r="D415" s="51">
        <v>871154</v>
      </c>
      <c r="E415" s="51">
        <v>48569</v>
      </c>
      <c r="F415" s="51">
        <v>89092</v>
      </c>
      <c r="G415" s="51">
        <v>387432</v>
      </c>
      <c r="H415" s="51">
        <v>13989</v>
      </c>
      <c r="I415" s="51">
        <v>490513</v>
      </c>
      <c r="J415" s="51">
        <v>43528</v>
      </c>
      <c r="K415" s="51">
        <v>288544</v>
      </c>
      <c r="L415" s="51">
        <v>332072</v>
      </c>
      <c r="M415" s="44"/>
      <c r="N415" s="127">
        <v>15</v>
      </c>
      <c r="O415" s="127">
        <v>107</v>
      </c>
      <c r="P415" s="127">
        <v>2023</v>
      </c>
      <c r="Q415" s="127">
        <v>2</v>
      </c>
      <c r="R415" s="128" t="s">
        <v>115</v>
      </c>
      <c r="S415" s="127">
        <v>1</v>
      </c>
      <c r="T415" s="127">
        <v>1</v>
      </c>
      <c r="U415" s="127">
        <v>871154</v>
      </c>
      <c r="V415" s="127">
        <v>48569</v>
      </c>
      <c r="W415" s="127">
        <v>89092</v>
      </c>
      <c r="X415" s="127">
        <v>387432</v>
      </c>
      <c r="Y415" s="127">
        <v>13989</v>
      </c>
      <c r="Z415" s="127">
        <v>490513</v>
      </c>
      <c r="AA415" s="127">
        <v>43528</v>
      </c>
      <c r="AB415" s="127">
        <v>288544</v>
      </c>
      <c r="AC415" s="127">
        <v>332072</v>
      </c>
      <c r="AE415" s="129">
        <f t="shared" si="15"/>
        <v>0</v>
      </c>
      <c r="AF415" s="129">
        <f t="shared" si="15"/>
        <v>0</v>
      </c>
      <c r="AG415" s="129">
        <f t="shared" si="15"/>
        <v>0</v>
      </c>
      <c r="AH415" s="129">
        <f t="shared" si="15"/>
        <v>0</v>
      </c>
      <c r="AI415" s="129">
        <f t="shared" si="15"/>
        <v>0</v>
      </c>
      <c r="AJ415" s="129">
        <f t="shared" si="15"/>
        <v>0</v>
      </c>
      <c r="AK415" s="129">
        <f t="shared" si="15"/>
        <v>0</v>
      </c>
      <c r="AL415" s="129">
        <f t="shared" si="15"/>
        <v>0</v>
      </c>
      <c r="AM415" s="129">
        <f t="shared" si="15"/>
        <v>0</v>
      </c>
    </row>
    <row r="416" spans="1:39" s="45" customFormat="1" ht="15" customHeight="1" x14ac:dyDescent="0.25">
      <c r="A416" s="71"/>
      <c r="B416" s="48">
        <v>2023</v>
      </c>
      <c r="C416" s="42" t="s">
        <v>25</v>
      </c>
      <c r="D416" s="43">
        <v>911071</v>
      </c>
      <c r="E416" s="43">
        <v>73737</v>
      </c>
      <c r="F416" s="43">
        <v>88486</v>
      </c>
      <c r="G416" s="43">
        <v>394439</v>
      </c>
      <c r="H416" s="43">
        <v>13837</v>
      </c>
      <c r="I416" s="43">
        <v>496762</v>
      </c>
      <c r="J416" s="43">
        <v>37575</v>
      </c>
      <c r="K416" s="43">
        <v>302997</v>
      </c>
      <c r="L416" s="43">
        <v>340572</v>
      </c>
      <c r="M416" s="44"/>
      <c r="N416" s="127">
        <v>15</v>
      </c>
      <c r="O416" s="127">
        <v>108</v>
      </c>
      <c r="P416" s="127">
        <v>2023</v>
      </c>
      <c r="Q416" s="127">
        <v>3</v>
      </c>
      <c r="R416" s="128" t="s">
        <v>115</v>
      </c>
      <c r="S416" s="127">
        <v>1</v>
      </c>
      <c r="T416" s="127">
        <v>1</v>
      </c>
      <c r="U416" s="127">
        <v>911071</v>
      </c>
      <c r="V416" s="127">
        <v>73737</v>
      </c>
      <c r="W416" s="127">
        <v>88486</v>
      </c>
      <c r="X416" s="127">
        <v>394439</v>
      </c>
      <c r="Y416" s="127">
        <v>13837</v>
      </c>
      <c r="Z416" s="127">
        <v>496762</v>
      </c>
      <c r="AA416" s="127">
        <v>37575</v>
      </c>
      <c r="AB416" s="127">
        <v>302997</v>
      </c>
      <c r="AC416" s="127">
        <v>340572</v>
      </c>
      <c r="AE416" s="129">
        <f t="shared" si="15"/>
        <v>0</v>
      </c>
      <c r="AF416" s="129">
        <f t="shared" si="15"/>
        <v>0</v>
      </c>
      <c r="AG416" s="129">
        <f t="shared" si="15"/>
        <v>0</v>
      </c>
      <c r="AH416" s="129">
        <f t="shared" si="15"/>
        <v>0</v>
      </c>
      <c r="AI416" s="129">
        <f t="shared" si="15"/>
        <v>0</v>
      </c>
      <c r="AJ416" s="129">
        <f t="shared" si="15"/>
        <v>0</v>
      </c>
      <c r="AK416" s="129">
        <f t="shared" si="15"/>
        <v>0</v>
      </c>
      <c r="AL416" s="129">
        <f t="shared" si="15"/>
        <v>0</v>
      </c>
      <c r="AM416" s="129">
        <f t="shared" si="15"/>
        <v>0</v>
      </c>
    </row>
    <row r="417" spans="1:39" s="45" customFormat="1" ht="15" customHeight="1" x14ac:dyDescent="0.25">
      <c r="A417" s="71"/>
      <c r="B417" s="56">
        <v>2023</v>
      </c>
      <c r="C417" s="50" t="s">
        <v>26</v>
      </c>
      <c r="D417" s="51">
        <v>959898</v>
      </c>
      <c r="E417" s="51">
        <v>108126</v>
      </c>
      <c r="F417" s="51">
        <v>124020</v>
      </c>
      <c r="G417" s="51">
        <v>383508</v>
      </c>
      <c r="H417" s="51">
        <v>34585</v>
      </c>
      <c r="I417" s="51">
        <v>542113</v>
      </c>
      <c r="J417" s="51">
        <v>35628</v>
      </c>
      <c r="K417" s="51">
        <v>274031</v>
      </c>
      <c r="L417" s="51">
        <v>309659</v>
      </c>
      <c r="M417" s="44"/>
      <c r="N417" s="127">
        <v>15</v>
      </c>
      <c r="O417" s="127">
        <v>109</v>
      </c>
      <c r="P417" s="127">
        <v>2023</v>
      </c>
      <c r="Q417" s="127">
        <v>4</v>
      </c>
      <c r="R417" s="128" t="s">
        <v>115</v>
      </c>
      <c r="S417" s="127">
        <v>1</v>
      </c>
      <c r="T417" s="127">
        <v>1</v>
      </c>
      <c r="U417" s="127">
        <v>959898</v>
      </c>
      <c r="V417" s="127">
        <v>108126</v>
      </c>
      <c r="W417" s="127">
        <v>124020</v>
      </c>
      <c r="X417" s="127">
        <v>383508</v>
      </c>
      <c r="Y417" s="127">
        <v>34585</v>
      </c>
      <c r="Z417" s="127">
        <v>542113</v>
      </c>
      <c r="AA417" s="127">
        <v>35628</v>
      </c>
      <c r="AB417" s="127">
        <v>274031</v>
      </c>
      <c r="AC417" s="127">
        <v>309659</v>
      </c>
      <c r="AE417" s="129">
        <f t="shared" si="15"/>
        <v>0</v>
      </c>
      <c r="AF417" s="129">
        <f t="shared" si="15"/>
        <v>0</v>
      </c>
      <c r="AG417" s="129">
        <f t="shared" si="15"/>
        <v>0</v>
      </c>
      <c r="AH417" s="129">
        <f t="shared" si="15"/>
        <v>0</v>
      </c>
      <c r="AI417" s="129">
        <f t="shared" si="15"/>
        <v>0</v>
      </c>
      <c r="AJ417" s="129">
        <f t="shared" si="15"/>
        <v>0</v>
      </c>
      <c r="AK417" s="129">
        <f t="shared" si="15"/>
        <v>0</v>
      </c>
      <c r="AL417" s="129">
        <f t="shared" si="15"/>
        <v>0</v>
      </c>
      <c r="AM417" s="129">
        <f t="shared" si="15"/>
        <v>0</v>
      </c>
    </row>
    <row r="418" spans="1:39" s="45" customFormat="1" ht="15" customHeight="1" x14ac:dyDescent="0.25">
      <c r="A418" s="71"/>
      <c r="B418" s="81">
        <v>2024</v>
      </c>
      <c r="C418" s="42" t="s">
        <v>27</v>
      </c>
      <c r="D418" s="43">
        <v>922062</v>
      </c>
      <c r="E418" s="43">
        <v>92565</v>
      </c>
      <c r="F418" s="43">
        <v>71871</v>
      </c>
      <c r="G418" s="43">
        <v>422903</v>
      </c>
      <c r="H418" s="43">
        <v>35731</v>
      </c>
      <c r="I418" s="43">
        <v>530505</v>
      </c>
      <c r="J418" s="43">
        <v>35283</v>
      </c>
      <c r="K418" s="43">
        <v>263709</v>
      </c>
      <c r="L418" s="43">
        <v>298992</v>
      </c>
      <c r="M418" s="44"/>
      <c r="N418" s="127">
        <v>15</v>
      </c>
      <c r="O418" s="127">
        <v>110</v>
      </c>
      <c r="P418" s="127">
        <v>2024</v>
      </c>
      <c r="Q418" s="127">
        <v>1</v>
      </c>
      <c r="R418" s="128" t="s">
        <v>115</v>
      </c>
      <c r="S418" s="127">
        <v>1</v>
      </c>
      <c r="T418" s="127">
        <v>1</v>
      </c>
      <c r="U418" s="127">
        <v>922062</v>
      </c>
      <c r="V418" s="127">
        <v>92565</v>
      </c>
      <c r="W418" s="127">
        <v>71871</v>
      </c>
      <c r="X418" s="127">
        <v>422903</v>
      </c>
      <c r="Y418" s="127">
        <v>35731</v>
      </c>
      <c r="Z418" s="127">
        <v>530505</v>
      </c>
      <c r="AA418" s="127">
        <v>35283</v>
      </c>
      <c r="AB418" s="127">
        <v>263709</v>
      </c>
      <c r="AC418" s="127">
        <v>298992</v>
      </c>
      <c r="AE418" s="129">
        <f t="shared" si="15"/>
        <v>0</v>
      </c>
      <c r="AF418" s="129">
        <f t="shared" si="15"/>
        <v>0</v>
      </c>
      <c r="AG418" s="129">
        <f t="shared" si="15"/>
        <v>0</v>
      </c>
      <c r="AH418" s="129">
        <f t="shared" si="15"/>
        <v>0</v>
      </c>
      <c r="AI418" s="129">
        <f t="shared" si="15"/>
        <v>0</v>
      </c>
      <c r="AJ418" s="129">
        <f t="shared" si="15"/>
        <v>0</v>
      </c>
      <c r="AK418" s="129">
        <f t="shared" si="15"/>
        <v>0</v>
      </c>
      <c r="AL418" s="129">
        <f t="shared" si="15"/>
        <v>0</v>
      </c>
      <c r="AM418" s="129">
        <f t="shared" si="15"/>
        <v>0</v>
      </c>
    </row>
    <row r="419" spans="1:39" s="45" customFormat="1" ht="15" customHeight="1" x14ac:dyDescent="0.25">
      <c r="A419" s="71"/>
      <c r="B419" s="56">
        <v>2024</v>
      </c>
      <c r="C419" s="50" t="s">
        <v>28</v>
      </c>
      <c r="D419" s="51">
        <v>854403</v>
      </c>
      <c r="E419" s="51">
        <v>36808</v>
      </c>
      <c r="F419" s="51">
        <v>38313</v>
      </c>
      <c r="G419" s="51">
        <v>463849</v>
      </c>
      <c r="H419" s="51">
        <v>9765</v>
      </c>
      <c r="I419" s="51">
        <v>511927</v>
      </c>
      <c r="J419" s="51">
        <v>40468</v>
      </c>
      <c r="K419" s="51">
        <v>265200</v>
      </c>
      <c r="L419" s="51">
        <v>305668</v>
      </c>
      <c r="M419" s="44"/>
      <c r="N419" s="127">
        <v>15</v>
      </c>
      <c r="O419" s="127">
        <v>111</v>
      </c>
      <c r="P419" s="127">
        <v>2024</v>
      </c>
      <c r="Q419" s="127">
        <v>2</v>
      </c>
      <c r="R419" s="128" t="s">
        <v>115</v>
      </c>
      <c r="S419" s="127">
        <v>1</v>
      </c>
      <c r="T419" s="127">
        <v>1</v>
      </c>
      <c r="U419" s="127">
        <v>854403</v>
      </c>
      <c r="V419" s="127">
        <v>36808</v>
      </c>
      <c r="W419" s="127">
        <v>38313</v>
      </c>
      <c r="X419" s="127">
        <v>463849</v>
      </c>
      <c r="Y419" s="127">
        <v>9765</v>
      </c>
      <c r="Z419" s="127">
        <v>511927</v>
      </c>
      <c r="AA419" s="127">
        <v>40468</v>
      </c>
      <c r="AB419" s="127">
        <v>265200</v>
      </c>
      <c r="AC419" s="127">
        <v>305668</v>
      </c>
      <c r="AE419" s="129">
        <f t="shared" si="15"/>
        <v>0</v>
      </c>
      <c r="AF419" s="129">
        <f t="shared" si="15"/>
        <v>0</v>
      </c>
      <c r="AG419" s="129">
        <f t="shared" si="15"/>
        <v>0</v>
      </c>
      <c r="AH419" s="129">
        <f t="shared" si="15"/>
        <v>0</v>
      </c>
      <c r="AI419" s="129">
        <f t="shared" si="15"/>
        <v>0</v>
      </c>
      <c r="AJ419" s="129">
        <f t="shared" si="15"/>
        <v>0</v>
      </c>
      <c r="AK419" s="129">
        <f t="shared" si="15"/>
        <v>0</v>
      </c>
      <c r="AL419" s="129">
        <f t="shared" si="15"/>
        <v>0</v>
      </c>
      <c r="AM419" s="129">
        <f t="shared" si="15"/>
        <v>0</v>
      </c>
    </row>
    <row r="420" spans="1:39" s="45" customFormat="1" ht="15" customHeight="1" x14ac:dyDescent="0.25">
      <c r="A420" s="71"/>
      <c r="B420" s="48">
        <v>2024</v>
      </c>
      <c r="C420" s="42" t="s">
        <v>25</v>
      </c>
      <c r="D420" s="43">
        <v>886417</v>
      </c>
      <c r="E420" s="43">
        <v>43967</v>
      </c>
      <c r="F420" s="43">
        <v>70045</v>
      </c>
      <c r="G420" s="43">
        <v>433539</v>
      </c>
      <c r="H420" s="43">
        <v>15213</v>
      </c>
      <c r="I420" s="43">
        <v>518797</v>
      </c>
      <c r="J420" s="43">
        <v>48568</v>
      </c>
      <c r="K420" s="43">
        <v>275085</v>
      </c>
      <c r="L420" s="43">
        <v>323653</v>
      </c>
      <c r="M420" s="44"/>
      <c r="N420" s="127">
        <v>15</v>
      </c>
      <c r="O420" s="127">
        <v>112</v>
      </c>
      <c r="P420" s="127">
        <v>2024</v>
      </c>
      <c r="Q420" s="127">
        <v>3</v>
      </c>
      <c r="R420" s="128" t="s">
        <v>115</v>
      </c>
      <c r="S420" s="127">
        <v>1</v>
      </c>
      <c r="T420" s="127">
        <v>1</v>
      </c>
      <c r="U420" s="127">
        <v>886417</v>
      </c>
      <c r="V420" s="127">
        <v>43967</v>
      </c>
      <c r="W420" s="127">
        <v>70045</v>
      </c>
      <c r="X420" s="127">
        <v>433539</v>
      </c>
      <c r="Y420" s="127">
        <v>15213</v>
      </c>
      <c r="Z420" s="127">
        <v>518797</v>
      </c>
      <c r="AA420" s="127">
        <v>48568</v>
      </c>
      <c r="AB420" s="127">
        <v>275085</v>
      </c>
      <c r="AC420" s="127">
        <v>323653</v>
      </c>
      <c r="AE420" s="129">
        <f t="shared" si="15"/>
        <v>0</v>
      </c>
      <c r="AF420" s="129">
        <f t="shared" si="15"/>
        <v>0</v>
      </c>
      <c r="AG420" s="129">
        <f t="shared" si="15"/>
        <v>0</v>
      </c>
      <c r="AH420" s="129">
        <f t="shared" si="15"/>
        <v>0</v>
      </c>
      <c r="AI420" s="129">
        <f t="shared" si="15"/>
        <v>0</v>
      </c>
      <c r="AJ420" s="129">
        <f t="shared" si="15"/>
        <v>0</v>
      </c>
      <c r="AK420" s="129">
        <f t="shared" si="15"/>
        <v>0</v>
      </c>
      <c r="AL420" s="129">
        <f t="shared" si="15"/>
        <v>0</v>
      </c>
      <c r="AM420" s="129">
        <f t="shared" si="15"/>
        <v>0</v>
      </c>
    </row>
    <row r="421" spans="1:39" s="45" customFormat="1" ht="15" customHeight="1" x14ac:dyDescent="0.25">
      <c r="A421" s="71"/>
      <c r="B421" s="56">
        <v>2024</v>
      </c>
      <c r="C421" s="50" t="s">
        <v>26</v>
      </c>
      <c r="D421" s="51">
        <v>1005571</v>
      </c>
      <c r="E421" s="51">
        <v>49160</v>
      </c>
      <c r="F421" s="51">
        <v>164113</v>
      </c>
      <c r="G421" s="51">
        <v>459818</v>
      </c>
      <c r="H421" s="51">
        <v>14768</v>
      </c>
      <c r="I421" s="51">
        <v>638699</v>
      </c>
      <c r="J421" s="51">
        <v>27489</v>
      </c>
      <c r="K421" s="51">
        <v>290223</v>
      </c>
      <c r="L421" s="51">
        <v>317712</v>
      </c>
      <c r="M421" s="44"/>
      <c r="N421" s="127">
        <v>15</v>
      </c>
      <c r="O421" s="127">
        <v>113</v>
      </c>
      <c r="P421" s="127">
        <v>2024</v>
      </c>
      <c r="Q421" s="127">
        <v>4</v>
      </c>
      <c r="R421" s="128" t="s">
        <v>115</v>
      </c>
      <c r="S421" s="127">
        <v>1</v>
      </c>
      <c r="T421" s="127">
        <v>1</v>
      </c>
      <c r="U421" s="127">
        <v>1005571</v>
      </c>
      <c r="V421" s="127">
        <v>49160</v>
      </c>
      <c r="W421" s="127">
        <v>164113</v>
      </c>
      <c r="X421" s="127">
        <v>459818</v>
      </c>
      <c r="Y421" s="127">
        <v>14768</v>
      </c>
      <c r="Z421" s="127">
        <v>638699</v>
      </c>
      <c r="AA421" s="127">
        <v>27489</v>
      </c>
      <c r="AB421" s="127">
        <v>290223</v>
      </c>
      <c r="AC421" s="127">
        <v>317712</v>
      </c>
      <c r="AE421" s="129">
        <f t="shared" si="15"/>
        <v>0</v>
      </c>
      <c r="AF421" s="129">
        <f t="shared" si="15"/>
        <v>0</v>
      </c>
      <c r="AG421" s="129">
        <f t="shared" si="15"/>
        <v>0</v>
      </c>
      <c r="AH421" s="129">
        <f t="shared" si="15"/>
        <v>0</v>
      </c>
      <c r="AI421" s="129">
        <f t="shared" si="15"/>
        <v>0</v>
      </c>
      <c r="AJ421" s="129">
        <f t="shared" si="15"/>
        <v>0</v>
      </c>
      <c r="AK421" s="129">
        <f t="shared" si="15"/>
        <v>0</v>
      </c>
      <c r="AL421" s="129">
        <f t="shared" si="15"/>
        <v>0</v>
      </c>
      <c r="AM421" s="129">
        <f t="shared" si="15"/>
        <v>0</v>
      </c>
    </row>
    <row r="422" spans="1:39" s="45" customFormat="1" ht="15" customHeight="1" x14ac:dyDescent="0.25">
      <c r="A422" s="71"/>
      <c r="B422" s="81">
        <v>2025</v>
      </c>
      <c r="C422" s="42" t="s">
        <v>27</v>
      </c>
      <c r="D422" s="43">
        <v>1010046</v>
      </c>
      <c r="E422" s="43">
        <v>88763</v>
      </c>
      <c r="F422" s="43">
        <v>57253</v>
      </c>
      <c r="G422" s="43">
        <v>546165</v>
      </c>
      <c r="H422" s="43">
        <v>10434</v>
      </c>
      <c r="I422" s="43">
        <v>613852</v>
      </c>
      <c r="J422" s="43">
        <v>30398</v>
      </c>
      <c r="K422" s="43">
        <v>277033</v>
      </c>
      <c r="L422" s="43">
        <v>307431</v>
      </c>
      <c r="M422" s="44"/>
      <c r="N422" s="127">
        <v>15</v>
      </c>
      <c r="O422" s="127">
        <v>114</v>
      </c>
      <c r="P422" s="127">
        <v>2025</v>
      </c>
      <c r="Q422" s="127">
        <v>1</v>
      </c>
      <c r="R422" s="128" t="s">
        <v>115</v>
      </c>
      <c r="S422" s="127">
        <v>1</v>
      </c>
      <c r="T422" s="127">
        <v>1</v>
      </c>
      <c r="U422" s="127">
        <v>1010046</v>
      </c>
      <c r="V422" s="127">
        <v>88763</v>
      </c>
      <c r="W422" s="127">
        <v>57253</v>
      </c>
      <c r="X422" s="127">
        <v>546165</v>
      </c>
      <c r="Y422" s="127">
        <v>10434</v>
      </c>
      <c r="Z422" s="127">
        <v>613852</v>
      </c>
      <c r="AA422" s="127">
        <v>30398</v>
      </c>
      <c r="AB422" s="127">
        <v>277033</v>
      </c>
      <c r="AC422" s="127">
        <v>307431</v>
      </c>
      <c r="AE422" s="129">
        <f t="shared" si="15"/>
        <v>0</v>
      </c>
      <c r="AF422" s="129">
        <f t="shared" si="15"/>
        <v>0</v>
      </c>
      <c r="AG422" s="129">
        <f t="shared" si="15"/>
        <v>0</v>
      </c>
      <c r="AH422" s="129">
        <f t="shared" si="15"/>
        <v>0</v>
      </c>
      <c r="AI422" s="129">
        <f t="shared" si="15"/>
        <v>0</v>
      </c>
      <c r="AJ422" s="129">
        <f t="shared" si="15"/>
        <v>0</v>
      </c>
      <c r="AK422" s="129">
        <f t="shared" si="15"/>
        <v>0</v>
      </c>
      <c r="AL422" s="129">
        <f t="shared" si="15"/>
        <v>0</v>
      </c>
      <c r="AM422" s="129">
        <f t="shared" si="15"/>
        <v>0</v>
      </c>
    </row>
    <row r="423" spans="1:39" s="45" customFormat="1" ht="15" customHeight="1" x14ac:dyDescent="0.25">
      <c r="A423" s="71"/>
      <c r="B423" s="56">
        <v>2025</v>
      </c>
      <c r="C423" s="50" t="s">
        <v>28</v>
      </c>
      <c r="D423" s="51">
        <v>989823</v>
      </c>
      <c r="E423" s="51">
        <v>130320</v>
      </c>
      <c r="F423" s="51">
        <v>71851</v>
      </c>
      <c r="G423" s="51">
        <v>502141</v>
      </c>
      <c r="H423" s="51">
        <v>12652</v>
      </c>
      <c r="I423" s="51">
        <v>586644</v>
      </c>
      <c r="J423" s="51">
        <v>20020</v>
      </c>
      <c r="K423" s="51">
        <v>252839</v>
      </c>
      <c r="L423" s="51">
        <v>272859</v>
      </c>
      <c r="M423" s="44"/>
      <c r="N423" s="127">
        <v>15</v>
      </c>
      <c r="O423" s="127">
        <v>115</v>
      </c>
      <c r="P423" s="127">
        <v>2025</v>
      </c>
      <c r="Q423" s="127">
        <v>2</v>
      </c>
      <c r="R423" s="128" t="s">
        <v>115</v>
      </c>
      <c r="S423" s="127">
        <v>1</v>
      </c>
      <c r="T423" s="127">
        <v>1</v>
      </c>
      <c r="U423" s="127">
        <v>989823</v>
      </c>
      <c r="V423" s="127">
        <v>130320</v>
      </c>
      <c r="W423" s="127">
        <v>71851</v>
      </c>
      <c r="X423" s="127">
        <v>502141</v>
      </c>
      <c r="Y423" s="127">
        <v>12652</v>
      </c>
      <c r="Z423" s="127">
        <v>586644</v>
      </c>
      <c r="AA423" s="127">
        <v>20020</v>
      </c>
      <c r="AB423" s="127">
        <v>252839</v>
      </c>
      <c r="AC423" s="127">
        <v>272859</v>
      </c>
      <c r="AE423" s="129">
        <f t="shared" si="15"/>
        <v>0</v>
      </c>
      <c r="AF423" s="129">
        <f t="shared" si="15"/>
        <v>0</v>
      </c>
      <c r="AG423" s="129">
        <f t="shared" si="15"/>
        <v>0</v>
      </c>
      <c r="AH423" s="129">
        <f t="shared" ref="AH423:AM465" si="16">X423-G423</f>
        <v>0</v>
      </c>
      <c r="AI423" s="129">
        <f t="shared" si="16"/>
        <v>0</v>
      </c>
      <c r="AJ423" s="129">
        <f t="shared" si="16"/>
        <v>0</v>
      </c>
      <c r="AK423" s="129">
        <f t="shared" si="16"/>
        <v>0</v>
      </c>
      <c r="AL423" s="129">
        <f t="shared" si="16"/>
        <v>0</v>
      </c>
      <c r="AM423" s="129">
        <f t="shared" si="16"/>
        <v>0</v>
      </c>
    </row>
    <row r="424" spans="1:39" s="45" customFormat="1" ht="15" customHeight="1" x14ac:dyDescent="0.25">
      <c r="A424" s="71"/>
      <c r="B424" s="48">
        <v>2025</v>
      </c>
      <c r="C424" s="42" t="s">
        <v>25</v>
      </c>
      <c r="D424" s="43">
        <v>1024718</v>
      </c>
      <c r="E424" s="43">
        <v>81348</v>
      </c>
      <c r="F424" s="43">
        <v>165380</v>
      </c>
      <c r="G424" s="43">
        <v>520593</v>
      </c>
      <c r="H424" s="43">
        <v>9749</v>
      </c>
      <c r="I424" s="43">
        <v>695722</v>
      </c>
      <c r="J424" s="43">
        <v>19516</v>
      </c>
      <c r="K424" s="43">
        <v>228132</v>
      </c>
      <c r="L424" s="43">
        <v>247648</v>
      </c>
      <c r="M424" s="44"/>
      <c r="N424" s="127">
        <v>15</v>
      </c>
      <c r="O424" s="127">
        <v>116</v>
      </c>
      <c r="P424" s="127">
        <v>2025</v>
      </c>
      <c r="Q424" s="127">
        <v>3</v>
      </c>
      <c r="R424" s="128" t="s">
        <v>115</v>
      </c>
      <c r="S424" s="127">
        <v>1</v>
      </c>
      <c r="T424" s="127">
        <v>1</v>
      </c>
      <c r="U424" s="127">
        <v>1024718</v>
      </c>
      <c r="V424" s="127">
        <v>81348</v>
      </c>
      <c r="W424" s="127">
        <v>165380</v>
      </c>
      <c r="X424" s="127">
        <v>520593</v>
      </c>
      <c r="Y424" s="127">
        <v>9749</v>
      </c>
      <c r="Z424" s="127">
        <v>695722</v>
      </c>
      <c r="AA424" s="127">
        <v>19516</v>
      </c>
      <c r="AB424" s="127">
        <v>228132</v>
      </c>
      <c r="AC424" s="127">
        <v>247648</v>
      </c>
      <c r="AE424" s="129">
        <f t="shared" ref="AE424:AJ470" si="17">U424-D424</f>
        <v>0</v>
      </c>
      <c r="AF424" s="129">
        <f t="shared" si="17"/>
        <v>0</v>
      </c>
      <c r="AG424" s="129">
        <f t="shared" si="17"/>
        <v>0</v>
      </c>
      <c r="AH424" s="129">
        <f t="shared" si="16"/>
        <v>0</v>
      </c>
      <c r="AI424" s="129">
        <f t="shared" si="16"/>
        <v>0</v>
      </c>
      <c r="AJ424" s="129">
        <f t="shared" si="16"/>
        <v>0</v>
      </c>
      <c r="AK424" s="129">
        <f t="shared" si="16"/>
        <v>0</v>
      </c>
      <c r="AL424" s="129">
        <f t="shared" si="16"/>
        <v>0</v>
      </c>
      <c r="AM424" s="129">
        <f t="shared" si="16"/>
        <v>0</v>
      </c>
    </row>
    <row r="425" spans="1:39" s="45" customFormat="1" ht="15" customHeight="1" x14ac:dyDescent="0.25">
      <c r="A425" s="71"/>
      <c r="B425" s="56">
        <v>2025</v>
      </c>
      <c r="C425" s="50" t="s">
        <v>26</v>
      </c>
      <c r="D425" s="51">
        <v>1049026</v>
      </c>
      <c r="E425" s="51">
        <v>128140</v>
      </c>
      <c r="F425" s="51">
        <v>107590</v>
      </c>
      <c r="G425" s="51">
        <v>586590</v>
      </c>
      <c r="H425" s="51">
        <v>19082</v>
      </c>
      <c r="I425" s="51">
        <v>713262</v>
      </c>
      <c r="J425" s="51">
        <v>15165</v>
      </c>
      <c r="K425" s="51">
        <v>192459</v>
      </c>
      <c r="L425" s="51">
        <v>207624</v>
      </c>
      <c r="M425" s="44"/>
      <c r="N425" s="127">
        <v>15</v>
      </c>
      <c r="O425" s="127">
        <v>117</v>
      </c>
      <c r="P425" s="127">
        <v>2025</v>
      </c>
      <c r="Q425" s="127">
        <v>4</v>
      </c>
      <c r="R425" s="128" t="s">
        <v>115</v>
      </c>
      <c r="S425" s="127">
        <v>1</v>
      </c>
      <c r="T425" s="127">
        <v>1</v>
      </c>
      <c r="U425" s="127">
        <v>1049026</v>
      </c>
      <c r="V425" s="127">
        <v>128140</v>
      </c>
      <c r="W425" s="127">
        <v>107590</v>
      </c>
      <c r="X425" s="127">
        <v>586590</v>
      </c>
      <c r="Y425" s="127">
        <v>19082</v>
      </c>
      <c r="Z425" s="127">
        <v>713262</v>
      </c>
      <c r="AA425" s="127">
        <v>15165</v>
      </c>
      <c r="AB425" s="127">
        <v>192459</v>
      </c>
      <c r="AC425" s="127">
        <v>207624</v>
      </c>
      <c r="AE425" s="129">
        <f t="shared" si="17"/>
        <v>0</v>
      </c>
      <c r="AF425" s="129">
        <f t="shared" si="17"/>
        <v>0</v>
      </c>
      <c r="AG425" s="129">
        <f t="shared" si="17"/>
        <v>0</v>
      </c>
      <c r="AH425" s="129">
        <f t="shared" si="16"/>
        <v>0</v>
      </c>
      <c r="AI425" s="129">
        <f t="shared" si="16"/>
        <v>0</v>
      </c>
      <c r="AJ425" s="129">
        <f t="shared" si="16"/>
        <v>0</v>
      </c>
      <c r="AK425" s="129">
        <f t="shared" si="16"/>
        <v>0</v>
      </c>
      <c r="AL425" s="129">
        <f t="shared" si="16"/>
        <v>0</v>
      </c>
      <c r="AM425" s="129">
        <f t="shared" si="16"/>
        <v>0</v>
      </c>
    </row>
    <row r="426" spans="1:39" s="45" customFormat="1" ht="15" customHeight="1" x14ac:dyDescent="0.25">
      <c r="A426" s="75"/>
      <c r="B426" s="82">
        <v>2026</v>
      </c>
      <c r="C426" s="46" t="s">
        <v>27</v>
      </c>
      <c r="D426" s="47">
        <v>1016366</v>
      </c>
      <c r="E426" s="47">
        <v>87509</v>
      </c>
      <c r="F426" s="47">
        <v>107198</v>
      </c>
      <c r="G426" s="47">
        <v>625991</v>
      </c>
      <c r="H426" s="47">
        <v>6496</v>
      </c>
      <c r="I426" s="47">
        <v>739685</v>
      </c>
      <c r="J426" s="47">
        <v>19914</v>
      </c>
      <c r="K426" s="47">
        <v>169258</v>
      </c>
      <c r="L426" s="47">
        <v>189172</v>
      </c>
      <c r="M426" s="44"/>
      <c r="N426" s="127">
        <v>15</v>
      </c>
      <c r="O426" s="127">
        <v>118</v>
      </c>
      <c r="P426" s="127">
        <v>2026</v>
      </c>
      <c r="Q426" s="127">
        <v>1</v>
      </c>
      <c r="R426" s="128" t="s">
        <v>115</v>
      </c>
      <c r="S426" s="127">
        <v>1</v>
      </c>
      <c r="T426" s="127">
        <v>1</v>
      </c>
      <c r="U426" s="127">
        <v>1016366</v>
      </c>
      <c r="V426" s="127">
        <v>87509</v>
      </c>
      <c r="W426" s="127">
        <v>107198</v>
      </c>
      <c r="X426" s="127">
        <v>625991</v>
      </c>
      <c r="Y426" s="127">
        <v>6496</v>
      </c>
      <c r="Z426" s="127">
        <v>739685</v>
      </c>
      <c r="AA426" s="127">
        <v>19914</v>
      </c>
      <c r="AB426" s="127">
        <v>169258</v>
      </c>
      <c r="AC426" s="127">
        <v>189172</v>
      </c>
      <c r="AE426" s="129">
        <f t="shared" si="17"/>
        <v>0</v>
      </c>
      <c r="AF426" s="129">
        <f t="shared" si="17"/>
        <v>0</v>
      </c>
      <c r="AG426" s="129">
        <f t="shared" si="17"/>
        <v>0</v>
      </c>
      <c r="AH426" s="129">
        <f t="shared" si="16"/>
        <v>0</v>
      </c>
      <c r="AI426" s="129">
        <f t="shared" si="16"/>
        <v>0</v>
      </c>
      <c r="AJ426" s="129">
        <f t="shared" si="16"/>
        <v>0</v>
      </c>
      <c r="AK426" s="129">
        <f t="shared" si="16"/>
        <v>0</v>
      </c>
      <c r="AL426" s="129">
        <f t="shared" si="16"/>
        <v>0</v>
      </c>
      <c r="AM426" s="129">
        <f t="shared" si="16"/>
        <v>0</v>
      </c>
    </row>
    <row r="427" spans="1:39" s="45" customFormat="1" ht="15" customHeight="1" x14ac:dyDescent="0.25">
      <c r="A427" s="71" t="s">
        <v>46</v>
      </c>
      <c r="B427" s="76">
        <v>2020</v>
      </c>
      <c r="C427" s="74" t="s">
        <v>25</v>
      </c>
      <c r="D427" s="51">
        <v>921098</v>
      </c>
      <c r="E427" s="51">
        <v>36533</v>
      </c>
      <c r="F427" s="51">
        <v>54266</v>
      </c>
      <c r="G427" s="51">
        <v>396326</v>
      </c>
      <c r="H427" s="51">
        <v>117510</v>
      </c>
      <c r="I427" s="51">
        <v>568102</v>
      </c>
      <c r="J427" s="51">
        <v>24888</v>
      </c>
      <c r="K427" s="51">
        <v>291575</v>
      </c>
      <c r="L427" s="51">
        <v>316463</v>
      </c>
      <c r="M427" s="44"/>
      <c r="N427" s="127">
        <v>20</v>
      </c>
      <c r="O427" s="127">
        <v>96</v>
      </c>
      <c r="P427" s="127">
        <v>2020</v>
      </c>
      <c r="Q427" s="127">
        <v>3</v>
      </c>
      <c r="R427" s="128" t="s">
        <v>115</v>
      </c>
      <c r="S427" s="127">
        <v>1</v>
      </c>
      <c r="T427" s="127">
        <v>1</v>
      </c>
      <c r="U427" s="127">
        <v>921098</v>
      </c>
      <c r="V427" s="127">
        <v>36533</v>
      </c>
      <c r="W427" s="127">
        <v>54266</v>
      </c>
      <c r="X427" s="127">
        <v>396326</v>
      </c>
      <c r="Y427" s="127">
        <v>117510</v>
      </c>
      <c r="Z427" s="127">
        <v>568102</v>
      </c>
      <c r="AA427" s="127">
        <v>24888</v>
      </c>
      <c r="AB427" s="127">
        <v>291575</v>
      </c>
      <c r="AC427" s="127">
        <v>316463</v>
      </c>
      <c r="AE427" s="129">
        <f t="shared" si="17"/>
        <v>0</v>
      </c>
      <c r="AF427" s="129">
        <f t="shared" si="17"/>
        <v>0</v>
      </c>
      <c r="AG427" s="129">
        <f t="shared" si="17"/>
        <v>0</v>
      </c>
      <c r="AH427" s="129">
        <f t="shared" si="16"/>
        <v>0</v>
      </c>
      <c r="AI427" s="129">
        <f t="shared" si="16"/>
        <v>0</v>
      </c>
      <c r="AJ427" s="129">
        <f t="shared" si="16"/>
        <v>0</v>
      </c>
      <c r="AK427" s="129">
        <f t="shared" si="16"/>
        <v>0</v>
      </c>
      <c r="AL427" s="129">
        <f t="shared" si="16"/>
        <v>0</v>
      </c>
      <c r="AM427" s="129">
        <f t="shared" si="16"/>
        <v>0</v>
      </c>
    </row>
    <row r="428" spans="1:39" s="45" customFormat="1" ht="15" customHeight="1" x14ac:dyDescent="0.25">
      <c r="A428" s="71"/>
      <c r="B428" s="48">
        <v>2020</v>
      </c>
      <c r="C428" s="42" t="s">
        <v>26</v>
      </c>
      <c r="D428" s="43">
        <v>946349</v>
      </c>
      <c r="E428" s="43">
        <v>69696</v>
      </c>
      <c r="F428" s="43">
        <v>61678</v>
      </c>
      <c r="G428" s="43">
        <v>459911</v>
      </c>
      <c r="H428" s="43">
        <v>48789</v>
      </c>
      <c r="I428" s="43">
        <v>570378</v>
      </c>
      <c r="J428" s="43">
        <v>59003</v>
      </c>
      <c r="K428" s="43">
        <v>247272</v>
      </c>
      <c r="L428" s="43">
        <v>306275</v>
      </c>
      <c r="M428" s="44"/>
      <c r="N428" s="127">
        <v>20</v>
      </c>
      <c r="O428" s="127">
        <v>97</v>
      </c>
      <c r="P428" s="127">
        <v>2020</v>
      </c>
      <c r="Q428" s="127">
        <v>4</v>
      </c>
      <c r="R428" s="128" t="s">
        <v>115</v>
      </c>
      <c r="S428" s="127">
        <v>1</v>
      </c>
      <c r="T428" s="127">
        <v>1</v>
      </c>
      <c r="U428" s="127">
        <v>946349</v>
      </c>
      <c r="V428" s="127">
        <v>69696</v>
      </c>
      <c r="W428" s="127">
        <v>61678</v>
      </c>
      <c r="X428" s="127">
        <v>459911</v>
      </c>
      <c r="Y428" s="127">
        <v>48789</v>
      </c>
      <c r="Z428" s="127">
        <v>570378</v>
      </c>
      <c r="AA428" s="127">
        <v>59003</v>
      </c>
      <c r="AB428" s="127">
        <v>247272</v>
      </c>
      <c r="AC428" s="127">
        <v>306275</v>
      </c>
      <c r="AE428" s="129">
        <f t="shared" si="17"/>
        <v>0</v>
      </c>
      <c r="AF428" s="129">
        <f t="shared" si="17"/>
        <v>0</v>
      </c>
      <c r="AG428" s="129">
        <f t="shared" si="17"/>
        <v>0</v>
      </c>
      <c r="AH428" s="129">
        <f t="shared" si="16"/>
        <v>0</v>
      </c>
      <c r="AI428" s="129">
        <f t="shared" si="16"/>
        <v>0</v>
      </c>
      <c r="AJ428" s="129">
        <f t="shared" si="16"/>
        <v>0</v>
      </c>
      <c r="AK428" s="129">
        <f t="shared" si="16"/>
        <v>0</v>
      </c>
      <c r="AL428" s="129">
        <f t="shared" si="16"/>
        <v>0</v>
      </c>
      <c r="AM428" s="129">
        <f t="shared" si="16"/>
        <v>0</v>
      </c>
    </row>
    <row r="429" spans="1:39" s="45" customFormat="1" ht="15" customHeight="1" x14ac:dyDescent="0.25">
      <c r="A429" s="71"/>
      <c r="B429" s="50">
        <v>2021</v>
      </c>
      <c r="C429" s="50" t="s">
        <v>27</v>
      </c>
      <c r="D429" s="51">
        <v>949305</v>
      </c>
      <c r="E429" s="51">
        <v>114256</v>
      </c>
      <c r="F429" s="51">
        <v>73528</v>
      </c>
      <c r="G429" s="51">
        <v>404491</v>
      </c>
      <c r="H429" s="51">
        <v>37673</v>
      </c>
      <c r="I429" s="51">
        <v>515692</v>
      </c>
      <c r="J429" s="51">
        <v>76578</v>
      </c>
      <c r="K429" s="51">
        <v>242779</v>
      </c>
      <c r="L429" s="51">
        <v>319357</v>
      </c>
      <c r="M429" s="44"/>
      <c r="N429" s="127">
        <v>20</v>
      </c>
      <c r="O429" s="127">
        <v>98</v>
      </c>
      <c r="P429" s="127">
        <v>2021</v>
      </c>
      <c r="Q429" s="127">
        <v>1</v>
      </c>
      <c r="R429" s="128" t="s">
        <v>115</v>
      </c>
      <c r="S429" s="127">
        <v>1</v>
      </c>
      <c r="T429" s="127">
        <v>1</v>
      </c>
      <c r="U429" s="127">
        <v>949305</v>
      </c>
      <c r="V429" s="127">
        <v>114256</v>
      </c>
      <c r="W429" s="127">
        <v>73528</v>
      </c>
      <c r="X429" s="127">
        <v>404491</v>
      </c>
      <c r="Y429" s="127">
        <v>37673</v>
      </c>
      <c r="Z429" s="127">
        <v>515692</v>
      </c>
      <c r="AA429" s="127">
        <v>76578</v>
      </c>
      <c r="AB429" s="127">
        <v>242779</v>
      </c>
      <c r="AC429" s="127">
        <v>319357</v>
      </c>
      <c r="AE429" s="129">
        <f t="shared" si="17"/>
        <v>0</v>
      </c>
      <c r="AF429" s="129">
        <f t="shared" si="17"/>
        <v>0</v>
      </c>
      <c r="AG429" s="129">
        <f t="shared" si="17"/>
        <v>0</v>
      </c>
      <c r="AH429" s="129">
        <f t="shared" si="16"/>
        <v>0</v>
      </c>
      <c r="AI429" s="129">
        <f t="shared" si="16"/>
        <v>0</v>
      </c>
      <c r="AJ429" s="129">
        <f t="shared" si="16"/>
        <v>0</v>
      </c>
      <c r="AK429" s="129">
        <f t="shared" si="16"/>
        <v>0</v>
      </c>
      <c r="AL429" s="129">
        <f t="shared" si="16"/>
        <v>0</v>
      </c>
      <c r="AM429" s="129">
        <f t="shared" si="16"/>
        <v>0</v>
      </c>
    </row>
    <row r="430" spans="1:39" s="45" customFormat="1" ht="15" customHeight="1" x14ac:dyDescent="0.25">
      <c r="A430" s="71"/>
      <c r="B430" s="48">
        <v>2021</v>
      </c>
      <c r="C430" s="42" t="s">
        <v>28</v>
      </c>
      <c r="D430" s="43">
        <v>908062</v>
      </c>
      <c r="E430" s="43">
        <v>98354</v>
      </c>
      <c r="F430" s="43">
        <v>75173</v>
      </c>
      <c r="G430" s="43">
        <v>391571</v>
      </c>
      <c r="H430" s="43">
        <v>34602</v>
      </c>
      <c r="I430" s="43">
        <v>501346</v>
      </c>
      <c r="J430" s="43">
        <v>45194</v>
      </c>
      <c r="K430" s="43">
        <v>263168</v>
      </c>
      <c r="L430" s="43">
        <v>308362</v>
      </c>
      <c r="M430" s="44"/>
      <c r="N430" s="127">
        <v>20</v>
      </c>
      <c r="O430" s="127">
        <v>99</v>
      </c>
      <c r="P430" s="127">
        <v>2021</v>
      </c>
      <c r="Q430" s="127">
        <v>2</v>
      </c>
      <c r="R430" s="128" t="s">
        <v>115</v>
      </c>
      <c r="S430" s="127">
        <v>1</v>
      </c>
      <c r="T430" s="127">
        <v>1</v>
      </c>
      <c r="U430" s="127">
        <v>908062</v>
      </c>
      <c r="V430" s="127">
        <v>98354</v>
      </c>
      <c r="W430" s="127">
        <v>75173</v>
      </c>
      <c r="X430" s="127">
        <v>391571</v>
      </c>
      <c r="Y430" s="127">
        <v>34602</v>
      </c>
      <c r="Z430" s="127">
        <v>501346</v>
      </c>
      <c r="AA430" s="127">
        <v>45194</v>
      </c>
      <c r="AB430" s="127">
        <v>263168</v>
      </c>
      <c r="AC430" s="127">
        <v>308362</v>
      </c>
      <c r="AE430" s="129">
        <f t="shared" si="17"/>
        <v>0</v>
      </c>
      <c r="AF430" s="129">
        <f t="shared" si="17"/>
        <v>0</v>
      </c>
      <c r="AG430" s="129">
        <f t="shared" si="17"/>
        <v>0</v>
      </c>
      <c r="AH430" s="129">
        <f t="shared" si="16"/>
        <v>0</v>
      </c>
      <c r="AI430" s="129">
        <f t="shared" si="16"/>
        <v>0</v>
      </c>
      <c r="AJ430" s="129">
        <f t="shared" si="16"/>
        <v>0</v>
      </c>
      <c r="AK430" s="129">
        <f t="shared" si="16"/>
        <v>0</v>
      </c>
      <c r="AL430" s="129">
        <f t="shared" si="16"/>
        <v>0</v>
      </c>
      <c r="AM430" s="129">
        <f t="shared" si="16"/>
        <v>0</v>
      </c>
    </row>
    <row r="431" spans="1:39" s="45" customFormat="1" ht="15" customHeight="1" x14ac:dyDescent="0.25">
      <c r="A431" s="71"/>
      <c r="B431" s="56">
        <v>2021</v>
      </c>
      <c r="C431" s="50" t="s">
        <v>25</v>
      </c>
      <c r="D431" s="51">
        <v>889604</v>
      </c>
      <c r="E431" s="51">
        <v>50737</v>
      </c>
      <c r="F431" s="51">
        <v>78944</v>
      </c>
      <c r="G431" s="51">
        <v>420304</v>
      </c>
      <c r="H431" s="51">
        <v>28172</v>
      </c>
      <c r="I431" s="51">
        <v>527420</v>
      </c>
      <c r="J431" s="51">
        <v>42103</v>
      </c>
      <c r="K431" s="51">
        <v>269344</v>
      </c>
      <c r="L431" s="51">
        <v>311447</v>
      </c>
      <c r="M431" s="44"/>
      <c r="N431" s="127">
        <v>20</v>
      </c>
      <c r="O431" s="127">
        <v>100</v>
      </c>
      <c r="P431" s="127">
        <v>2021</v>
      </c>
      <c r="Q431" s="127">
        <v>3</v>
      </c>
      <c r="R431" s="128" t="s">
        <v>115</v>
      </c>
      <c r="S431" s="127">
        <v>1</v>
      </c>
      <c r="T431" s="127">
        <v>1</v>
      </c>
      <c r="U431" s="127">
        <v>889604</v>
      </c>
      <c r="V431" s="127">
        <v>50737</v>
      </c>
      <c r="W431" s="127">
        <v>78944</v>
      </c>
      <c r="X431" s="127">
        <v>420304</v>
      </c>
      <c r="Y431" s="127">
        <v>28172</v>
      </c>
      <c r="Z431" s="127">
        <v>527420</v>
      </c>
      <c r="AA431" s="127">
        <v>42103</v>
      </c>
      <c r="AB431" s="127">
        <v>269344</v>
      </c>
      <c r="AC431" s="127">
        <v>311447</v>
      </c>
      <c r="AE431" s="129">
        <f t="shared" si="17"/>
        <v>0</v>
      </c>
      <c r="AF431" s="129">
        <f t="shared" si="17"/>
        <v>0</v>
      </c>
      <c r="AG431" s="129">
        <f t="shared" si="17"/>
        <v>0</v>
      </c>
      <c r="AH431" s="129">
        <f t="shared" si="16"/>
        <v>0</v>
      </c>
      <c r="AI431" s="129">
        <f t="shared" si="16"/>
        <v>0</v>
      </c>
      <c r="AJ431" s="129">
        <f t="shared" si="16"/>
        <v>0</v>
      </c>
      <c r="AK431" s="129">
        <f t="shared" si="16"/>
        <v>0</v>
      </c>
      <c r="AL431" s="129">
        <f t="shared" si="16"/>
        <v>0</v>
      </c>
      <c r="AM431" s="129">
        <f t="shared" si="16"/>
        <v>0</v>
      </c>
    </row>
    <row r="432" spans="1:39" s="45" customFormat="1" ht="15" customHeight="1" x14ac:dyDescent="0.25">
      <c r="A432" s="71"/>
      <c r="B432" s="48">
        <v>2021</v>
      </c>
      <c r="C432" s="42" t="s">
        <v>26</v>
      </c>
      <c r="D432" s="43">
        <v>939524</v>
      </c>
      <c r="E432" s="43">
        <v>109262</v>
      </c>
      <c r="F432" s="43">
        <v>101544</v>
      </c>
      <c r="G432" s="43">
        <v>382642</v>
      </c>
      <c r="H432" s="43">
        <v>22855</v>
      </c>
      <c r="I432" s="43">
        <v>507041</v>
      </c>
      <c r="J432" s="43">
        <v>49662</v>
      </c>
      <c r="K432" s="43">
        <v>273559</v>
      </c>
      <c r="L432" s="43">
        <v>323221</v>
      </c>
      <c r="M432" s="44"/>
      <c r="N432" s="127">
        <v>20</v>
      </c>
      <c r="O432" s="127">
        <v>101</v>
      </c>
      <c r="P432" s="127">
        <v>2021</v>
      </c>
      <c r="Q432" s="127">
        <v>4</v>
      </c>
      <c r="R432" s="128" t="s">
        <v>115</v>
      </c>
      <c r="S432" s="127">
        <v>1</v>
      </c>
      <c r="T432" s="127">
        <v>1</v>
      </c>
      <c r="U432" s="127">
        <v>939524</v>
      </c>
      <c r="V432" s="127">
        <v>109262</v>
      </c>
      <c r="W432" s="127">
        <v>101544</v>
      </c>
      <c r="X432" s="127">
        <v>382642</v>
      </c>
      <c r="Y432" s="127">
        <v>22855</v>
      </c>
      <c r="Z432" s="127">
        <v>507041</v>
      </c>
      <c r="AA432" s="127">
        <v>49662</v>
      </c>
      <c r="AB432" s="127">
        <v>273559</v>
      </c>
      <c r="AC432" s="127">
        <v>323221</v>
      </c>
      <c r="AE432" s="129">
        <f t="shared" si="17"/>
        <v>0</v>
      </c>
      <c r="AF432" s="129">
        <f t="shared" si="17"/>
        <v>0</v>
      </c>
      <c r="AG432" s="129">
        <f t="shared" si="17"/>
        <v>0</v>
      </c>
      <c r="AH432" s="129">
        <f t="shared" si="16"/>
        <v>0</v>
      </c>
      <c r="AI432" s="129">
        <f t="shared" si="16"/>
        <v>0</v>
      </c>
      <c r="AJ432" s="129">
        <f t="shared" si="16"/>
        <v>0</v>
      </c>
      <c r="AK432" s="129">
        <f t="shared" si="16"/>
        <v>0</v>
      </c>
      <c r="AL432" s="129">
        <f t="shared" si="16"/>
        <v>0</v>
      </c>
      <c r="AM432" s="129">
        <f t="shared" si="16"/>
        <v>0</v>
      </c>
    </row>
    <row r="433" spans="1:39" s="45" customFormat="1" ht="15" customHeight="1" x14ac:dyDescent="0.25">
      <c r="A433" s="71"/>
      <c r="B433" s="50">
        <v>2022</v>
      </c>
      <c r="C433" s="50" t="s">
        <v>27</v>
      </c>
      <c r="D433" s="51">
        <v>915565</v>
      </c>
      <c r="E433" s="51">
        <v>105921</v>
      </c>
      <c r="F433" s="51">
        <v>86098</v>
      </c>
      <c r="G433" s="51">
        <v>386610</v>
      </c>
      <c r="H433" s="51">
        <v>15895</v>
      </c>
      <c r="I433" s="51">
        <v>488603</v>
      </c>
      <c r="J433" s="51">
        <v>31875</v>
      </c>
      <c r="K433" s="51">
        <v>289166</v>
      </c>
      <c r="L433" s="51">
        <v>321041</v>
      </c>
      <c r="M433" s="44"/>
      <c r="N433" s="127">
        <v>20</v>
      </c>
      <c r="O433" s="127">
        <v>102</v>
      </c>
      <c r="P433" s="127">
        <v>2022</v>
      </c>
      <c r="Q433" s="127">
        <v>1</v>
      </c>
      <c r="R433" s="128" t="s">
        <v>115</v>
      </c>
      <c r="S433" s="127">
        <v>1</v>
      </c>
      <c r="T433" s="127">
        <v>1</v>
      </c>
      <c r="U433" s="127">
        <v>915565</v>
      </c>
      <c r="V433" s="127">
        <v>105921</v>
      </c>
      <c r="W433" s="127">
        <v>86098</v>
      </c>
      <c r="X433" s="127">
        <v>386610</v>
      </c>
      <c r="Y433" s="127">
        <v>15895</v>
      </c>
      <c r="Z433" s="127">
        <v>488603</v>
      </c>
      <c r="AA433" s="127">
        <v>31875</v>
      </c>
      <c r="AB433" s="127">
        <v>289166</v>
      </c>
      <c r="AC433" s="127">
        <v>321041</v>
      </c>
      <c r="AE433" s="129">
        <f t="shared" si="17"/>
        <v>0</v>
      </c>
      <c r="AF433" s="129">
        <f t="shared" si="17"/>
        <v>0</v>
      </c>
      <c r="AG433" s="129">
        <f t="shared" si="17"/>
        <v>0</v>
      </c>
      <c r="AH433" s="129">
        <f t="shared" si="16"/>
        <v>0</v>
      </c>
      <c r="AI433" s="129">
        <f t="shared" si="16"/>
        <v>0</v>
      </c>
      <c r="AJ433" s="129">
        <f t="shared" si="16"/>
        <v>0</v>
      </c>
      <c r="AK433" s="129">
        <f t="shared" si="16"/>
        <v>0</v>
      </c>
      <c r="AL433" s="129">
        <f t="shared" si="16"/>
        <v>0</v>
      </c>
      <c r="AM433" s="129">
        <f t="shared" si="16"/>
        <v>0</v>
      </c>
    </row>
    <row r="434" spans="1:39" s="45" customFormat="1" ht="15" customHeight="1" x14ac:dyDescent="0.25">
      <c r="A434" s="71"/>
      <c r="B434" s="48">
        <v>2022</v>
      </c>
      <c r="C434" s="42" t="s">
        <v>28</v>
      </c>
      <c r="D434" s="43">
        <v>931706</v>
      </c>
      <c r="E434" s="43">
        <v>70680</v>
      </c>
      <c r="F434" s="43">
        <v>121835</v>
      </c>
      <c r="G434" s="43">
        <v>409940</v>
      </c>
      <c r="H434" s="43">
        <v>25872</v>
      </c>
      <c r="I434" s="43">
        <v>557647</v>
      </c>
      <c r="J434" s="43">
        <v>31146</v>
      </c>
      <c r="K434" s="43">
        <v>272233</v>
      </c>
      <c r="L434" s="43">
        <v>303379</v>
      </c>
      <c r="M434" s="44"/>
      <c r="N434" s="127">
        <v>20</v>
      </c>
      <c r="O434" s="127">
        <v>103</v>
      </c>
      <c r="P434" s="127">
        <v>2022</v>
      </c>
      <c r="Q434" s="127">
        <v>2</v>
      </c>
      <c r="R434" s="128" t="s">
        <v>115</v>
      </c>
      <c r="S434" s="127">
        <v>1</v>
      </c>
      <c r="T434" s="127">
        <v>1</v>
      </c>
      <c r="U434" s="127">
        <v>931706</v>
      </c>
      <c r="V434" s="127">
        <v>70680</v>
      </c>
      <c r="W434" s="127">
        <v>121835</v>
      </c>
      <c r="X434" s="127">
        <v>409940</v>
      </c>
      <c r="Y434" s="127">
        <v>25872</v>
      </c>
      <c r="Z434" s="127">
        <v>557647</v>
      </c>
      <c r="AA434" s="127">
        <v>31146</v>
      </c>
      <c r="AB434" s="127">
        <v>272233</v>
      </c>
      <c r="AC434" s="127">
        <v>303379</v>
      </c>
      <c r="AE434" s="129">
        <f t="shared" si="17"/>
        <v>0</v>
      </c>
      <c r="AF434" s="129">
        <f t="shared" si="17"/>
        <v>0</v>
      </c>
      <c r="AG434" s="129">
        <f t="shared" si="17"/>
        <v>0</v>
      </c>
      <c r="AH434" s="129">
        <f t="shared" si="16"/>
        <v>0</v>
      </c>
      <c r="AI434" s="129">
        <f t="shared" si="16"/>
        <v>0</v>
      </c>
      <c r="AJ434" s="129">
        <f t="shared" si="16"/>
        <v>0</v>
      </c>
      <c r="AK434" s="129">
        <f t="shared" si="16"/>
        <v>0</v>
      </c>
      <c r="AL434" s="129">
        <f t="shared" si="16"/>
        <v>0</v>
      </c>
      <c r="AM434" s="129">
        <f t="shared" si="16"/>
        <v>0</v>
      </c>
    </row>
    <row r="435" spans="1:39" s="45" customFormat="1" ht="15" customHeight="1" x14ac:dyDescent="0.25">
      <c r="A435" s="71"/>
      <c r="B435" s="56">
        <v>2022</v>
      </c>
      <c r="C435" s="50" t="s">
        <v>25</v>
      </c>
      <c r="D435" s="51">
        <v>1000731</v>
      </c>
      <c r="E435" s="51">
        <v>87415</v>
      </c>
      <c r="F435" s="51">
        <v>139289</v>
      </c>
      <c r="G435" s="51">
        <v>417889</v>
      </c>
      <c r="H435" s="51">
        <v>19828</v>
      </c>
      <c r="I435" s="51">
        <v>577006</v>
      </c>
      <c r="J435" s="51">
        <v>71946</v>
      </c>
      <c r="K435" s="51">
        <v>264364</v>
      </c>
      <c r="L435" s="51">
        <v>336310</v>
      </c>
      <c r="M435" s="44"/>
      <c r="N435" s="127">
        <v>20</v>
      </c>
      <c r="O435" s="127">
        <v>104</v>
      </c>
      <c r="P435" s="127">
        <v>2022</v>
      </c>
      <c r="Q435" s="127">
        <v>3</v>
      </c>
      <c r="R435" s="128" t="s">
        <v>115</v>
      </c>
      <c r="S435" s="127">
        <v>1</v>
      </c>
      <c r="T435" s="127">
        <v>1</v>
      </c>
      <c r="U435" s="127">
        <v>1000731</v>
      </c>
      <c r="V435" s="127">
        <v>87415</v>
      </c>
      <c r="W435" s="127">
        <v>139289</v>
      </c>
      <c r="X435" s="127">
        <v>417889</v>
      </c>
      <c r="Y435" s="127">
        <v>19828</v>
      </c>
      <c r="Z435" s="127">
        <v>577006</v>
      </c>
      <c r="AA435" s="127">
        <v>71946</v>
      </c>
      <c r="AB435" s="127">
        <v>264364</v>
      </c>
      <c r="AC435" s="127">
        <v>336310</v>
      </c>
      <c r="AE435" s="129">
        <f t="shared" si="17"/>
        <v>0</v>
      </c>
      <c r="AF435" s="129">
        <f t="shared" si="17"/>
        <v>0</v>
      </c>
      <c r="AG435" s="129">
        <f t="shared" si="17"/>
        <v>0</v>
      </c>
      <c r="AH435" s="129">
        <f t="shared" si="16"/>
        <v>0</v>
      </c>
      <c r="AI435" s="129">
        <f t="shared" si="16"/>
        <v>0</v>
      </c>
      <c r="AJ435" s="129">
        <f t="shared" si="16"/>
        <v>0</v>
      </c>
      <c r="AK435" s="129">
        <f t="shared" si="16"/>
        <v>0</v>
      </c>
      <c r="AL435" s="129">
        <f t="shared" si="16"/>
        <v>0</v>
      </c>
      <c r="AM435" s="129">
        <f t="shared" si="16"/>
        <v>0</v>
      </c>
    </row>
    <row r="436" spans="1:39" s="45" customFormat="1" ht="15" customHeight="1" x14ac:dyDescent="0.25">
      <c r="A436" s="71"/>
      <c r="B436" s="48">
        <v>2022</v>
      </c>
      <c r="C436" s="42" t="s">
        <v>26</v>
      </c>
      <c r="D436" s="43">
        <v>981061</v>
      </c>
      <c r="E436" s="43">
        <v>62163</v>
      </c>
      <c r="F436" s="43">
        <v>67400</v>
      </c>
      <c r="G436" s="43">
        <v>468295</v>
      </c>
      <c r="H436" s="43">
        <v>14460</v>
      </c>
      <c r="I436" s="43">
        <v>550155</v>
      </c>
      <c r="J436" s="43">
        <v>66711</v>
      </c>
      <c r="K436" s="43">
        <v>302032</v>
      </c>
      <c r="L436" s="43">
        <v>368743</v>
      </c>
      <c r="M436" s="44"/>
      <c r="N436" s="127">
        <v>20</v>
      </c>
      <c r="O436" s="127">
        <v>105</v>
      </c>
      <c r="P436" s="127">
        <v>2022</v>
      </c>
      <c r="Q436" s="127">
        <v>4</v>
      </c>
      <c r="R436" s="128" t="s">
        <v>115</v>
      </c>
      <c r="S436" s="127">
        <v>1</v>
      </c>
      <c r="T436" s="127">
        <v>1</v>
      </c>
      <c r="U436" s="127">
        <v>981061</v>
      </c>
      <c r="V436" s="127">
        <v>62163</v>
      </c>
      <c r="W436" s="127">
        <v>67400</v>
      </c>
      <c r="X436" s="127">
        <v>468295</v>
      </c>
      <c r="Y436" s="127">
        <v>14460</v>
      </c>
      <c r="Z436" s="127">
        <v>550155</v>
      </c>
      <c r="AA436" s="127">
        <v>66711</v>
      </c>
      <c r="AB436" s="127">
        <v>302032</v>
      </c>
      <c r="AC436" s="127">
        <v>368743</v>
      </c>
      <c r="AE436" s="129">
        <f t="shared" si="17"/>
        <v>0</v>
      </c>
      <c r="AF436" s="129">
        <f t="shared" si="17"/>
        <v>0</v>
      </c>
      <c r="AG436" s="129">
        <f t="shared" si="17"/>
        <v>0</v>
      </c>
      <c r="AH436" s="129">
        <f t="shared" si="16"/>
        <v>0</v>
      </c>
      <c r="AI436" s="129">
        <f t="shared" si="16"/>
        <v>0</v>
      </c>
      <c r="AJ436" s="129">
        <f t="shared" si="16"/>
        <v>0</v>
      </c>
      <c r="AK436" s="129">
        <f t="shared" si="16"/>
        <v>0</v>
      </c>
      <c r="AL436" s="129">
        <f t="shared" si="16"/>
        <v>0</v>
      </c>
      <c r="AM436" s="129">
        <f t="shared" si="16"/>
        <v>0</v>
      </c>
    </row>
    <row r="437" spans="1:39" s="45" customFormat="1" ht="15" customHeight="1" x14ac:dyDescent="0.25">
      <c r="A437" s="71"/>
      <c r="B437" s="50">
        <v>2023</v>
      </c>
      <c r="C437" s="50" t="s">
        <v>27</v>
      </c>
      <c r="D437" s="51">
        <v>1016011</v>
      </c>
      <c r="E437" s="51">
        <v>139278</v>
      </c>
      <c r="F437" s="51">
        <v>95110</v>
      </c>
      <c r="G437" s="51">
        <v>364308</v>
      </c>
      <c r="H437" s="51">
        <v>32254</v>
      </c>
      <c r="I437" s="51">
        <v>491672</v>
      </c>
      <c r="J437" s="51">
        <v>57401</v>
      </c>
      <c r="K437" s="51">
        <v>327660</v>
      </c>
      <c r="L437" s="51">
        <v>385061</v>
      </c>
      <c r="M437" s="44"/>
      <c r="N437" s="127">
        <v>20</v>
      </c>
      <c r="O437" s="127">
        <v>106</v>
      </c>
      <c r="P437" s="127">
        <v>2023</v>
      </c>
      <c r="Q437" s="127">
        <v>1</v>
      </c>
      <c r="R437" s="128" t="s">
        <v>115</v>
      </c>
      <c r="S437" s="127">
        <v>1</v>
      </c>
      <c r="T437" s="127">
        <v>1</v>
      </c>
      <c r="U437" s="127">
        <v>1016011</v>
      </c>
      <c r="V437" s="127">
        <v>139278</v>
      </c>
      <c r="W437" s="127">
        <v>95110</v>
      </c>
      <c r="X437" s="127">
        <v>364308</v>
      </c>
      <c r="Y437" s="127">
        <v>32254</v>
      </c>
      <c r="Z437" s="127">
        <v>491672</v>
      </c>
      <c r="AA437" s="127">
        <v>57401</v>
      </c>
      <c r="AB437" s="127">
        <v>327660</v>
      </c>
      <c r="AC437" s="127">
        <v>385061</v>
      </c>
      <c r="AE437" s="129">
        <f t="shared" si="17"/>
        <v>0</v>
      </c>
      <c r="AF437" s="129">
        <f t="shared" si="17"/>
        <v>0</v>
      </c>
      <c r="AG437" s="129">
        <f t="shared" si="17"/>
        <v>0</v>
      </c>
      <c r="AH437" s="129">
        <f t="shared" si="16"/>
        <v>0</v>
      </c>
      <c r="AI437" s="129">
        <f t="shared" si="16"/>
        <v>0</v>
      </c>
      <c r="AJ437" s="129">
        <f t="shared" si="16"/>
        <v>0</v>
      </c>
      <c r="AK437" s="129">
        <f t="shared" si="16"/>
        <v>0</v>
      </c>
      <c r="AL437" s="129">
        <f t="shared" si="16"/>
        <v>0</v>
      </c>
      <c r="AM437" s="129">
        <f t="shared" si="16"/>
        <v>0</v>
      </c>
    </row>
    <row r="438" spans="1:39" s="45" customFormat="1" ht="15" customHeight="1" x14ac:dyDescent="0.25">
      <c r="A438" s="71"/>
      <c r="B438" s="48">
        <v>2023</v>
      </c>
      <c r="C438" s="42" t="s">
        <v>28</v>
      </c>
      <c r="D438" s="43">
        <v>970972</v>
      </c>
      <c r="E438" s="43">
        <v>89317</v>
      </c>
      <c r="F438" s="43">
        <v>142840</v>
      </c>
      <c r="G438" s="43">
        <v>376824</v>
      </c>
      <c r="H438" s="43">
        <v>44711</v>
      </c>
      <c r="I438" s="43">
        <v>564375</v>
      </c>
      <c r="J438" s="43">
        <v>49367</v>
      </c>
      <c r="K438" s="43">
        <v>267913</v>
      </c>
      <c r="L438" s="43">
        <v>317280</v>
      </c>
      <c r="M438" s="44"/>
      <c r="N438" s="127">
        <v>20</v>
      </c>
      <c r="O438" s="127">
        <v>107</v>
      </c>
      <c r="P438" s="127">
        <v>2023</v>
      </c>
      <c r="Q438" s="127">
        <v>2</v>
      </c>
      <c r="R438" s="128" t="s">
        <v>115</v>
      </c>
      <c r="S438" s="127">
        <v>1</v>
      </c>
      <c r="T438" s="127">
        <v>1</v>
      </c>
      <c r="U438" s="127">
        <v>970972</v>
      </c>
      <c r="V438" s="127">
        <v>89317</v>
      </c>
      <c r="W438" s="127">
        <v>142840</v>
      </c>
      <c r="X438" s="127">
        <v>376824</v>
      </c>
      <c r="Y438" s="127">
        <v>44711</v>
      </c>
      <c r="Z438" s="127">
        <v>564375</v>
      </c>
      <c r="AA438" s="127">
        <v>49367</v>
      </c>
      <c r="AB438" s="127">
        <v>267913</v>
      </c>
      <c r="AC438" s="127">
        <v>317280</v>
      </c>
      <c r="AE438" s="129">
        <f t="shared" si="17"/>
        <v>0</v>
      </c>
      <c r="AF438" s="129">
        <f t="shared" si="17"/>
        <v>0</v>
      </c>
      <c r="AG438" s="129">
        <f t="shared" si="17"/>
        <v>0</v>
      </c>
      <c r="AH438" s="129">
        <f t="shared" si="16"/>
        <v>0</v>
      </c>
      <c r="AI438" s="129">
        <f t="shared" si="16"/>
        <v>0</v>
      </c>
      <c r="AJ438" s="129">
        <f t="shared" si="16"/>
        <v>0</v>
      </c>
      <c r="AK438" s="129">
        <f t="shared" si="16"/>
        <v>0</v>
      </c>
      <c r="AL438" s="129">
        <f t="shared" si="16"/>
        <v>0</v>
      </c>
      <c r="AM438" s="129">
        <f t="shared" si="16"/>
        <v>0</v>
      </c>
    </row>
    <row r="439" spans="1:39" s="45" customFormat="1" ht="15" customHeight="1" x14ac:dyDescent="0.25">
      <c r="A439" s="71"/>
      <c r="B439" s="56">
        <v>2023</v>
      </c>
      <c r="C439" s="50" t="s">
        <v>25</v>
      </c>
      <c r="D439" s="51">
        <v>975070</v>
      </c>
      <c r="E439" s="51">
        <v>86436</v>
      </c>
      <c r="F439" s="51">
        <v>93609</v>
      </c>
      <c r="G439" s="51">
        <v>470929</v>
      </c>
      <c r="H439" s="51">
        <v>37752</v>
      </c>
      <c r="I439" s="51">
        <v>602290</v>
      </c>
      <c r="J439" s="51">
        <v>32235</v>
      </c>
      <c r="K439" s="51">
        <v>254109</v>
      </c>
      <c r="L439" s="51">
        <v>286344</v>
      </c>
      <c r="M439" s="44"/>
      <c r="N439" s="127">
        <v>20</v>
      </c>
      <c r="O439" s="127">
        <v>108</v>
      </c>
      <c r="P439" s="127">
        <v>2023</v>
      </c>
      <c r="Q439" s="127">
        <v>3</v>
      </c>
      <c r="R439" s="128" t="s">
        <v>115</v>
      </c>
      <c r="S439" s="127">
        <v>1</v>
      </c>
      <c r="T439" s="127">
        <v>1</v>
      </c>
      <c r="U439" s="127">
        <v>975070</v>
      </c>
      <c r="V439" s="127">
        <v>86436</v>
      </c>
      <c r="W439" s="127">
        <v>93609</v>
      </c>
      <c r="X439" s="127">
        <v>470929</v>
      </c>
      <c r="Y439" s="127">
        <v>37752</v>
      </c>
      <c r="Z439" s="127">
        <v>602290</v>
      </c>
      <c r="AA439" s="127">
        <v>32235</v>
      </c>
      <c r="AB439" s="127">
        <v>254109</v>
      </c>
      <c r="AC439" s="127">
        <v>286344</v>
      </c>
      <c r="AE439" s="129">
        <f t="shared" si="17"/>
        <v>0</v>
      </c>
      <c r="AF439" s="129">
        <f t="shared" si="17"/>
        <v>0</v>
      </c>
      <c r="AG439" s="129">
        <f t="shared" si="17"/>
        <v>0</v>
      </c>
      <c r="AH439" s="129">
        <f t="shared" si="16"/>
        <v>0</v>
      </c>
      <c r="AI439" s="129">
        <f t="shared" si="16"/>
        <v>0</v>
      </c>
      <c r="AJ439" s="129">
        <f t="shared" si="16"/>
        <v>0</v>
      </c>
      <c r="AK439" s="129">
        <f t="shared" si="16"/>
        <v>0</v>
      </c>
      <c r="AL439" s="129">
        <f t="shared" si="16"/>
        <v>0</v>
      </c>
      <c r="AM439" s="129">
        <f t="shared" si="16"/>
        <v>0</v>
      </c>
    </row>
    <row r="440" spans="1:39" s="45" customFormat="1" ht="15" customHeight="1" x14ac:dyDescent="0.25">
      <c r="A440" s="71"/>
      <c r="B440" s="48">
        <v>2023</v>
      </c>
      <c r="C440" s="42" t="s">
        <v>26</v>
      </c>
      <c r="D440" s="43">
        <v>946922</v>
      </c>
      <c r="E440" s="43">
        <v>64202</v>
      </c>
      <c r="F440" s="43">
        <v>58338</v>
      </c>
      <c r="G440" s="43">
        <v>517937</v>
      </c>
      <c r="H440" s="43">
        <v>21275</v>
      </c>
      <c r="I440" s="43">
        <v>597550</v>
      </c>
      <c r="J440" s="43">
        <v>26945</v>
      </c>
      <c r="K440" s="43">
        <v>258225</v>
      </c>
      <c r="L440" s="43">
        <v>285170</v>
      </c>
      <c r="M440" s="44"/>
      <c r="N440" s="127">
        <v>20</v>
      </c>
      <c r="O440" s="127">
        <v>109</v>
      </c>
      <c r="P440" s="127">
        <v>2023</v>
      </c>
      <c r="Q440" s="127">
        <v>4</v>
      </c>
      <c r="R440" s="128" t="s">
        <v>115</v>
      </c>
      <c r="S440" s="127">
        <v>1</v>
      </c>
      <c r="T440" s="127">
        <v>1</v>
      </c>
      <c r="U440" s="127">
        <v>946922</v>
      </c>
      <c r="V440" s="127">
        <v>64202</v>
      </c>
      <c r="W440" s="127">
        <v>58338</v>
      </c>
      <c r="X440" s="127">
        <v>517937</v>
      </c>
      <c r="Y440" s="127">
        <v>21275</v>
      </c>
      <c r="Z440" s="127">
        <v>597550</v>
      </c>
      <c r="AA440" s="127">
        <v>26945</v>
      </c>
      <c r="AB440" s="127">
        <v>258225</v>
      </c>
      <c r="AC440" s="127">
        <v>285170</v>
      </c>
      <c r="AE440" s="129">
        <f t="shared" si="17"/>
        <v>0</v>
      </c>
      <c r="AF440" s="129">
        <f t="shared" si="17"/>
        <v>0</v>
      </c>
      <c r="AG440" s="129">
        <f t="shared" si="17"/>
        <v>0</v>
      </c>
      <c r="AH440" s="129">
        <f t="shared" si="16"/>
        <v>0</v>
      </c>
      <c r="AI440" s="129">
        <f t="shared" si="16"/>
        <v>0</v>
      </c>
      <c r="AJ440" s="129">
        <f t="shared" si="16"/>
        <v>0</v>
      </c>
      <c r="AK440" s="129">
        <f t="shared" si="16"/>
        <v>0</v>
      </c>
      <c r="AL440" s="129">
        <f t="shared" si="16"/>
        <v>0</v>
      </c>
      <c r="AM440" s="129">
        <f t="shared" si="16"/>
        <v>0</v>
      </c>
    </row>
    <row r="441" spans="1:39" s="45" customFormat="1" ht="15" customHeight="1" x14ac:dyDescent="0.25">
      <c r="A441" s="71"/>
      <c r="B441" s="50">
        <v>2024</v>
      </c>
      <c r="C441" s="50" t="s">
        <v>27</v>
      </c>
      <c r="D441" s="51">
        <v>994327</v>
      </c>
      <c r="E441" s="51">
        <v>132251</v>
      </c>
      <c r="F441" s="51">
        <v>112378</v>
      </c>
      <c r="G441" s="51">
        <v>441586</v>
      </c>
      <c r="H441" s="51">
        <v>13880</v>
      </c>
      <c r="I441" s="51">
        <v>567844</v>
      </c>
      <c r="J441" s="51">
        <v>38455</v>
      </c>
      <c r="K441" s="51">
        <v>255777</v>
      </c>
      <c r="L441" s="51">
        <v>294232</v>
      </c>
      <c r="M441" s="44"/>
      <c r="N441" s="127">
        <v>20</v>
      </c>
      <c r="O441" s="127">
        <v>110</v>
      </c>
      <c r="P441" s="127">
        <v>2024</v>
      </c>
      <c r="Q441" s="127">
        <v>1</v>
      </c>
      <c r="R441" s="128" t="s">
        <v>115</v>
      </c>
      <c r="S441" s="127">
        <v>1</v>
      </c>
      <c r="T441" s="127">
        <v>1</v>
      </c>
      <c r="U441" s="127">
        <v>994327</v>
      </c>
      <c r="V441" s="127">
        <v>132251</v>
      </c>
      <c r="W441" s="127">
        <v>112378</v>
      </c>
      <c r="X441" s="127">
        <v>441586</v>
      </c>
      <c r="Y441" s="127">
        <v>13880</v>
      </c>
      <c r="Z441" s="127">
        <v>567844</v>
      </c>
      <c r="AA441" s="127">
        <v>38455</v>
      </c>
      <c r="AB441" s="127">
        <v>255777</v>
      </c>
      <c r="AC441" s="127">
        <v>294232</v>
      </c>
      <c r="AE441" s="129">
        <f t="shared" si="17"/>
        <v>0</v>
      </c>
      <c r="AF441" s="129">
        <f t="shared" si="17"/>
        <v>0</v>
      </c>
      <c r="AG441" s="129">
        <f t="shared" si="17"/>
        <v>0</v>
      </c>
      <c r="AH441" s="129">
        <f t="shared" si="16"/>
        <v>0</v>
      </c>
      <c r="AI441" s="129">
        <f t="shared" si="16"/>
        <v>0</v>
      </c>
      <c r="AJ441" s="129">
        <f t="shared" si="16"/>
        <v>0</v>
      </c>
      <c r="AK441" s="129">
        <f t="shared" si="16"/>
        <v>0</v>
      </c>
      <c r="AL441" s="129">
        <f t="shared" si="16"/>
        <v>0</v>
      </c>
      <c r="AM441" s="129">
        <f t="shared" si="16"/>
        <v>0</v>
      </c>
    </row>
    <row r="442" spans="1:39" s="45" customFormat="1" ht="15" customHeight="1" x14ac:dyDescent="0.25">
      <c r="A442" s="71"/>
      <c r="B442" s="48">
        <v>2024</v>
      </c>
      <c r="C442" s="42" t="s">
        <v>28</v>
      </c>
      <c r="D442" s="43">
        <v>988996</v>
      </c>
      <c r="E442" s="43">
        <v>62513</v>
      </c>
      <c r="F442" s="43">
        <v>127637</v>
      </c>
      <c r="G442" s="43">
        <v>491833</v>
      </c>
      <c r="H442" s="43">
        <v>13096</v>
      </c>
      <c r="I442" s="43">
        <v>632566</v>
      </c>
      <c r="J442" s="43">
        <v>23843</v>
      </c>
      <c r="K442" s="43">
        <v>270074</v>
      </c>
      <c r="L442" s="43">
        <v>293917</v>
      </c>
      <c r="M442" s="44"/>
      <c r="N442" s="127">
        <v>20</v>
      </c>
      <c r="O442" s="127">
        <v>111</v>
      </c>
      <c r="P442" s="127">
        <v>2024</v>
      </c>
      <c r="Q442" s="127">
        <v>2</v>
      </c>
      <c r="R442" s="128" t="s">
        <v>115</v>
      </c>
      <c r="S442" s="127">
        <v>1</v>
      </c>
      <c r="T442" s="127">
        <v>1</v>
      </c>
      <c r="U442" s="127">
        <v>988996</v>
      </c>
      <c r="V442" s="127">
        <v>62513</v>
      </c>
      <c r="W442" s="127">
        <v>127637</v>
      </c>
      <c r="X442" s="127">
        <v>491833</v>
      </c>
      <c r="Y442" s="127">
        <v>13096</v>
      </c>
      <c r="Z442" s="127">
        <v>632566</v>
      </c>
      <c r="AA442" s="127">
        <v>23843</v>
      </c>
      <c r="AB442" s="127">
        <v>270074</v>
      </c>
      <c r="AC442" s="127">
        <v>293917</v>
      </c>
      <c r="AE442" s="129">
        <f t="shared" si="17"/>
        <v>0</v>
      </c>
      <c r="AF442" s="129">
        <f t="shared" si="17"/>
        <v>0</v>
      </c>
      <c r="AG442" s="129">
        <f t="shared" si="17"/>
        <v>0</v>
      </c>
      <c r="AH442" s="129">
        <f t="shared" si="16"/>
        <v>0</v>
      </c>
      <c r="AI442" s="129">
        <f t="shared" si="16"/>
        <v>0</v>
      </c>
      <c r="AJ442" s="129">
        <f t="shared" si="16"/>
        <v>0</v>
      </c>
      <c r="AK442" s="129">
        <f t="shared" si="16"/>
        <v>0</v>
      </c>
      <c r="AL442" s="129">
        <f t="shared" si="16"/>
        <v>0</v>
      </c>
      <c r="AM442" s="129">
        <f t="shared" si="16"/>
        <v>0</v>
      </c>
    </row>
    <row r="443" spans="1:39" s="45" customFormat="1" ht="15" customHeight="1" x14ac:dyDescent="0.25">
      <c r="A443" s="71"/>
      <c r="B443" s="56">
        <v>2024</v>
      </c>
      <c r="C443" s="50" t="s">
        <v>25</v>
      </c>
      <c r="D443" s="51">
        <v>1001784</v>
      </c>
      <c r="E443" s="51">
        <v>77141</v>
      </c>
      <c r="F443" s="51">
        <v>76225</v>
      </c>
      <c r="G443" s="51">
        <v>541302</v>
      </c>
      <c r="H443" s="51">
        <v>24044</v>
      </c>
      <c r="I443" s="51">
        <v>641571</v>
      </c>
      <c r="J443" s="51">
        <v>27712</v>
      </c>
      <c r="K443" s="51">
        <v>255360</v>
      </c>
      <c r="L443" s="51">
        <v>283072</v>
      </c>
      <c r="M443" s="44"/>
      <c r="N443" s="127">
        <v>20</v>
      </c>
      <c r="O443" s="127">
        <v>112</v>
      </c>
      <c r="P443" s="127">
        <v>2024</v>
      </c>
      <c r="Q443" s="127">
        <v>3</v>
      </c>
      <c r="R443" s="128" t="s">
        <v>115</v>
      </c>
      <c r="S443" s="127">
        <v>1</v>
      </c>
      <c r="T443" s="127">
        <v>1</v>
      </c>
      <c r="U443" s="127">
        <v>1001784</v>
      </c>
      <c r="V443" s="127">
        <v>77141</v>
      </c>
      <c r="W443" s="127">
        <v>76225</v>
      </c>
      <c r="X443" s="127">
        <v>541302</v>
      </c>
      <c r="Y443" s="127">
        <v>24044</v>
      </c>
      <c r="Z443" s="127">
        <v>641571</v>
      </c>
      <c r="AA443" s="127">
        <v>27712</v>
      </c>
      <c r="AB443" s="127">
        <v>255360</v>
      </c>
      <c r="AC443" s="127">
        <v>283072</v>
      </c>
      <c r="AE443" s="129">
        <f t="shared" si="17"/>
        <v>0</v>
      </c>
      <c r="AF443" s="129">
        <f t="shared" si="17"/>
        <v>0</v>
      </c>
      <c r="AG443" s="129">
        <f t="shared" si="17"/>
        <v>0</v>
      </c>
      <c r="AH443" s="129">
        <f t="shared" si="16"/>
        <v>0</v>
      </c>
      <c r="AI443" s="129">
        <f t="shared" si="16"/>
        <v>0</v>
      </c>
      <c r="AJ443" s="129">
        <f t="shared" si="16"/>
        <v>0</v>
      </c>
      <c r="AK443" s="129">
        <f t="shared" si="16"/>
        <v>0</v>
      </c>
      <c r="AL443" s="129">
        <f t="shared" si="16"/>
        <v>0</v>
      </c>
      <c r="AM443" s="129">
        <f t="shared" si="16"/>
        <v>0</v>
      </c>
    </row>
    <row r="444" spans="1:39" s="45" customFormat="1" ht="15" customHeight="1" x14ac:dyDescent="0.25">
      <c r="A444" s="71"/>
      <c r="B444" s="48">
        <v>2024</v>
      </c>
      <c r="C444" s="42" t="s">
        <v>26</v>
      </c>
      <c r="D444" s="43">
        <v>1010632</v>
      </c>
      <c r="E444" s="43">
        <v>67167</v>
      </c>
      <c r="F444" s="43">
        <v>80100</v>
      </c>
      <c r="G444" s="43">
        <v>557579</v>
      </c>
      <c r="H444" s="43">
        <v>41714</v>
      </c>
      <c r="I444" s="43">
        <v>679393</v>
      </c>
      <c r="J444" s="43">
        <v>31916</v>
      </c>
      <c r="K444" s="43">
        <v>232156</v>
      </c>
      <c r="L444" s="43">
        <v>264072</v>
      </c>
      <c r="M444" s="44"/>
      <c r="N444" s="127">
        <v>20</v>
      </c>
      <c r="O444" s="127">
        <v>113</v>
      </c>
      <c r="P444" s="127">
        <v>2024</v>
      </c>
      <c r="Q444" s="127">
        <v>4</v>
      </c>
      <c r="R444" s="128" t="s">
        <v>115</v>
      </c>
      <c r="S444" s="127">
        <v>1</v>
      </c>
      <c r="T444" s="127">
        <v>1</v>
      </c>
      <c r="U444" s="127">
        <v>1010632</v>
      </c>
      <c r="V444" s="127">
        <v>67167</v>
      </c>
      <c r="W444" s="127">
        <v>80100</v>
      </c>
      <c r="X444" s="127">
        <v>557579</v>
      </c>
      <c r="Y444" s="127">
        <v>41714</v>
      </c>
      <c r="Z444" s="127">
        <v>679393</v>
      </c>
      <c r="AA444" s="127">
        <v>31916</v>
      </c>
      <c r="AB444" s="127">
        <v>232156</v>
      </c>
      <c r="AC444" s="127">
        <v>264072</v>
      </c>
      <c r="AE444" s="129">
        <f t="shared" si="17"/>
        <v>0</v>
      </c>
      <c r="AF444" s="129">
        <f t="shared" si="17"/>
        <v>0</v>
      </c>
      <c r="AG444" s="129">
        <f t="shared" si="17"/>
        <v>0</v>
      </c>
      <c r="AH444" s="129">
        <f t="shared" si="16"/>
        <v>0</v>
      </c>
      <c r="AI444" s="129">
        <f t="shared" si="16"/>
        <v>0</v>
      </c>
      <c r="AJ444" s="129">
        <f t="shared" si="16"/>
        <v>0</v>
      </c>
      <c r="AK444" s="129">
        <f t="shared" si="16"/>
        <v>0</v>
      </c>
      <c r="AL444" s="129">
        <f t="shared" si="16"/>
        <v>0</v>
      </c>
      <c r="AM444" s="129">
        <f t="shared" si="16"/>
        <v>0</v>
      </c>
    </row>
    <row r="445" spans="1:39" s="45" customFormat="1" ht="15" customHeight="1" x14ac:dyDescent="0.25">
      <c r="A445" s="71"/>
      <c r="B445" s="50">
        <v>2025</v>
      </c>
      <c r="C445" s="50" t="s">
        <v>27</v>
      </c>
      <c r="D445" s="51">
        <v>1046542</v>
      </c>
      <c r="E445" s="51">
        <v>73551</v>
      </c>
      <c r="F445" s="51">
        <v>103282</v>
      </c>
      <c r="G445" s="51">
        <v>583550</v>
      </c>
      <c r="H445" s="51">
        <v>16643</v>
      </c>
      <c r="I445" s="51">
        <v>703475</v>
      </c>
      <c r="J445" s="51">
        <v>29493</v>
      </c>
      <c r="K445" s="51">
        <v>240023</v>
      </c>
      <c r="L445" s="51">
        <v>269516</v>
      </c>
      <c r="M445" s="44"/>
      <c r="N445" s="127">
        <v>20</v>
      </c>
      <c r="O445" s="127">
        <v>114</v>
      </c>
      <c r="P445" s="127">
        <v>2025</v>
      </c>
      <c r="Q445" s="127">
        <v>1</v>
      </c>
      <c r="R445" s="128" t="s">
        <v>115</v>
      </c>
      <c r="S445" s="127">
        <v>1</v>
      </c>
      <c r="T445" s="127">
        <v>1</v>
      </c>
      <c r="U445" s="127">
        <v>1046542</v>
      </c>
      <c r="V445" s="127">
        <v>73551</v>
      </c>
      <c r="W445" s="127">
        <v>103282</v>
      </c>
      <c r="X445" s="127">
        <v>583550</v>
      </c>
      <c r="Y445" s="127">
        <v>16643</v>
      </c>
      <c r="Z445" s="127">
        <v>703475</v>
      </c>
      <c r="AA445" s="127">
        <v>29493</v>
      </c>
      <c r="AB445" s="127">
        <v>240023</v>
      </c>
      <c r="AC445" s="127">
        <v>269516</v>
      </c>
      <c r="AE445" s="129">
        <f>U445-D445</f>
        <v>0</v>
      </c>
      <c r="AF445" s="129">
        <f t="shared" si="17"/>
        <v>0</v>
      </c>
      <c r="AG445" s="129">
        <f t="shared" si="17"/>
        <v>0</v>
      </c>
      <c r="AH445" s="129">
        <f t="shared" si="16"/>
        <v>0</v>
      </c>
      <c r="AI445" s="129">
        <f t="shared" si="16"/>
        <v>0</v>
      </c>
      <c r="AJ445" s="129">
        <f t="shared" si="16"/>
        <v>0</v>
      </c>
      <c r="AK445" s="129">
        <f t="shared" si="16"/>
        <v>0</v>
      </c>
      <c r="AL445" s="129">
        <f t="shared" si="16"/>
        <v>0</v>
      </c>
      <c r="AM445" s="129">
        <f t="shared" si="16"/>
        <v>0</v>
      </c>
    </row>
    <row r="446" spans="1:39" s="45" customFormat="1" ht="15" customHeight="1" x14ac:dyDescent="0.25">
      <c r="A446" s="71"/>
      <c r="B446" s="48">
        <v>2025</v>
      </c>
      <c r="C446" s="42" t="s">
        <v>28</v>
      </c>
      <c r="D446" s="43">
        <v>1064463</v>
      </c>
      <c r="E446" s="43">
        <v>103631</v>
      </c>
      <c r="F446" s="43">
        <v>94004</v>
      </c>
      <c r="G446" s="43">
        <v>588667</v>
      </c>
      <c r="H446" s="43">
        <v>18480</v>
      </c>
      <c r="I446" s="43">
        <v>701151</v>
      </c>
      <c r="J446" s="43">
        <v>17833</v>
      </c>
      <c r="K446" s="43">
        <v>241848</v>
      </c>
      <c r="L446" s="43">
        <v>259681</v>
      </c>
      <c r="M446" s="44"/>
      <c r="N446" s="127">
        <v>20</v>
      </c>
      <c r="O446" s="127">
        <v>115</v>
      </c>
      <c r="P446" s="127">
        <v>2025</v>
      </c>
      <c r="Q446" s="127">
        <v>2</v>
      </c>
      <c r="R446" s="128" t="s">
        <v>115</v>
      </c>
      <c r="S446" s="127">
        <v>1</v>
      </c>
      <c r="T446" s="127">
        <v>1</v>
      </c>
      <c r="U446" s="127">
        <v>1064463</v>
      </c>
      <c r="V446" s="127">
        <v>103631</v>
      </c>
      <c r="W446" s="127">
        <v>94004</v>
      </c>
      <c r="X446" s="127">
        <v>588667</v>
      </c>
      <c r="Y446" s="127">
        <v>18480</v>
      </c>
      <c r="Z446" s="127">
        <v>701151</v>
      </c>
      <c r="AA446" s="127">
        <v>17833</v>
      </c>
      <c r="AB446" s="127">
        <v>241848</v>
      </c>
      <c r="AC446" s="127">
        <v>259681</v>
      </c>
      <c r="AE446" s="129">
        <f t="shared" ref="AE446:AJ492" si="18">U446-D446</f>
        <v>0</v>
      </c>
      <c r="AF446" s="129">
        <f t="shared" si="17"/>
        <v>0</v>
      </c>
      <c r="AG446" s="129">
        <f t="shared" si="17"/>
        <v>0</v>
      </c>
      <c r="AH446" s="129">
        <f t="shared" si="16"/>
        <v>0</v>
      </c>
      <c r="AI446" s="129">
        <f t="shared" si="16"/>
        <v>0</v>
      </c>
      <c r="AJ446" s="129">
        <f t="shared" si="16"/>
        <v>0</v>
      </c>
      <c r="AK446" s="129">
        <f t="shared" si="16"/>
        <v>0</v>
      </c>
      <c r="AL446" s="129">
        <f t="shared" si="16"/>
        <v>0</v>
      </c>
      <c r="AM446" s="129">
        <f t="shared" si="16"/>
        <v>0</v>
      </c>
    </row>
    <row r="447" spans="1:39" s="45" customFormat="1" ht="15" customHeight="1" x14ac:dyDescent="0.25">
      <c r="A447" s="71"/>
      <c r="B447" s="56">
        <v>2025</v>
      </c>
      <c r="C447" s="50" t="s">
        <v>25</v>
      </c>
      <c r="D447" s="51">
        <v>1050179</v>
      </c>
      <c r="E447" s="51">
        <v>95976</v>
      </c>
      <c r="F447" s="51">
        <v>89261</v>
      </c>
      <c r="G447" s="51">
        <v>594736</v>
      </c>
      <c r="H447" s="51">
        <v>15585</v>
      </c>
      <c r="I447" s="51">
        <v>699582</v>
      </c>
      <c r="J447" s="51">
        <v>18831</v>
      </c>
      <c r="K447" s="51">
        <v>235790</v>
      </c>
      <c r="L447" s="51">
        <v>254621</v>
      </c>
      <c r="M447" s="44"/>
      <c r="N447" s="127">
        <v>20</v>
      </c>
      <c r="O447" s="127">
        <v>116</v>
      </c>
      <c r="P447" s="127">
        <v>2025</v>
      </c>
      <c r="Q447" s="127">
        <v>3</v>
      </c>
      <c r="R447" s="128" t="s">
        <v>115</v>
      </c>
      <c r="S447" s="127">
        <v>1</v>
      </c>
      <c r="T447" s="127">
        <v>1</v>
      </c>
      <c r="U447" s="127">
        <v>1050179</v>
      </c>
      <c r="V447" s="127">
        <v>95976</v>
      </c>
      <c r="W447" s="127">
        <v>89261</v>
      </c>
      <c r="X447" s="127">
        <v>594736</v>
      </c>
      <c r="Y447" s="127">
        <v>15585</v>
      </c>
      <c r="Z447" s="127">
        <v>699582</v>
      </c>
      <c r="AA447" s="127">
        <v>18831</v>
      </c>
      <c r="AB447" s="127">
        <v>235790</v>
      </c>
      <c r="AC447" s="127">
        <v>254621</v>
      </c>
      <c r="AE447" s="129">
        <f t="shared" si="18"/>
        <v>0</v>
      </c>
      <c r="AF447" s="129">
        <f t="shared" si="17"/>
        <v>0</v>
      </c>
      <c r="AG447" s="129">
        <f t="shared" si="17"/>
        <v>0</v>
      </c>
      <c r="AH447" s="129">
        <f t="shared" si="16"/>
        <v>0</v>
      </c>
      <c r="AI447" s="129">
        <f t="shared" si="16"/>
        <v>0</v>
      </c>
      <c r="AJ447" s="129">
        <f t="shared" si="16"/>
        <v>0</v>
      </c>
      <c r="AK447" s="129">
        <f t="shared" si="16"/>
        <v>0</v>
      </c>
      <c r="AL447" s="129">
        <f t="shared" si="16"/>
        <v>0</v>
      </c>
      <c r="AM447" s="129">
        <f t="shared" si="16"/>
        <v>0</v>
      </c>
    </row>
    <row r="448" spans="1:39" s="45" customFormat="1" ht="15" customHeight="1" x14ac:dyDescent="0.25">
      <c r="A448" s="71"/>
      <c r="B448" s="48">
        <v>2025</v>
      </c>
      <c r="C448" s="42" t="s">
        <v>26</v>
      </c>
      <c r="D448" s="43">
        <v>1070670</v>
      </c>
      <c r="E448" s="43">
        <v>64111</v>
      </c>
      <c r="F448" s="43">
        <v>130097</v>
      </c>
      <c r="G448" s="43">
        <v>625778</v>
      </c>
      <c r="H448" s="43">
        <v>27739</v>
      </c>
      <c r="I448" s="43">
        <v>783614</v>
      </c>
      <c r="J448" s="43">
        <v>14614</v>
      </c>
      <c r="K448" s="43">
        <v>208331</v>
      </c>
      <c r="L448" s="43">
        <v>222945</v>
      </c>
      <c r="M448" s="44"/>
      <c r="N448" s="127">
        <v>20</v>
      </c>
      <c r="O448" s="127">
        <v>117</v>
      </c>
      <c r="P448" s="127">
        <v>2025</v>
      </c>
      <c r="Q448" s="127">
        <v>4</v>
      </c>
      <c r="R448" s="128" t="s">
        <v>115</v>
      </c>
      <c r="S448" s="127">
        <v>1</v>
      </c>
      <c r="T448" s="127">
        <v>1</v>
      </c>
      <c r="U448" s="127">
        <v>1070670</v>
      </c>
      <c r="V448" s="127">
        <v>64111</v>
      </c>
      <c r="W448" s="127">
        <v>130097</v>
      </c>
      <c r="X448" s="127">
        <v>625778</v>
      </c>
      <c r="Y448" s="127">
        <v>27739</v>
      </c>
      <c r="Z448" s="127">
        <v>783614</v>
      </c>
      <c r="AA448" s="127">
        <v>14614</v>
      </c>
      <c r="AB448" s="127">
        <v>208331</v>
      </c>
      <c r="AC448" s="127">
        <v>222945</v>
      </c>
      <c r="AE448" s="129">
        <f t="shared" si="18"/>
        <v>0</v>
      </c>
      <c r="AF448" s="129">
        <f t="shared" si="17"/>
        <v>0</v>
      </c>
      <c r="AG448" s="129">
        <f t="shared" si="17"/>
        <v>0</v>
      </c>
      <c r="AH448" s="129">
        <f t="shared" si="16"/>
        <v>0</v>
      </c>
      <c r="AI448" s="129">
        <f t="shared" si="16"/>
        <v>0</v>
      </c>
      <c r="AJ448" s="129">
        <f t="shared" si="16"/>
        <v>0</v>
      </c>
      <c r="AK448" s="129">
        <f t="shared" si="16"/>
        <v>0</v>
      </c>
      <c r="AL448" s="129">
        <f t="shared" si="16"/>
        <v>0</v>
      </c>
      <c r="AM448" s="129">
        <f t="shared" si="16"/>
        <v>0</v>
      </c>
    </row>
    <row r="449" spans="1:39" s="45" customFormat="1" ht="15" customHeight="1" x14ac:dyDescent="0.25">
      <c r="A449" s="75"/>
      <c r="B449" s="57">
        <v>2026</v>
      </c>
      <c r="C449" s="57" t="s">
        <v>27</v>
      </c>
      <c r="D449" s="58">
        <v>1122716</v>
      </c>
      <c r="E449" s="58">
        <v>61257</v>
      </c>
      <c r="F449" s="58">
        <v>133442</v>
      </c>
      <c r="G449" s="58">
        <v>719902</v>
      </c>
      <c r="H449" s="58">
        <v>16716</v>
      </c>
      <c r="I449" s="58">
        <v>870060</v>
      </c>
      <c r="J449" s="58">
        <v>6425</v>
      </c>
      <c r="K449" s="58">
        <v>184974</v>
      </c>
      <c r="L449" s="58">
        <v>191399</v>
      </c>
      <c r="M449" s="44"/>
      <c r="N449" s="127">
        <v>20</v>
      </c>
      <c r="O449" s="127">
        <v>118</v>
      </c>
      <c r="P449" s="127">
        <v>2026</v>
      </c>
      <c r="Q449" s="127">
        <v>1</v>
      </c>
      <c r="R449" s="128" t="s">
        <v>115</v>
      </c>
      <c r="S449" s="127">
        <v>1</v>
      </c>
      <c r="T449" s="127">
        <v>1</v>
      </c>
      <c r="U449" s="127">
        <v>1122716</v>
      </c>
      <c r="V449" s="127">
        <v>61257</v>
      </c>
      <c r="W449" s="127">
        <v>133442</v>
      </c>
      <c r="X449" s="127">
        <v>719902</v>
      </c>
      <c r="Y449" s="127">
        <v>16716</v>
      </c>
      <c r="Z449" s="127">
        <v>870060</v>
      </c>
      <c r="AA449" s="127">
        <v>6425</v>
      </c>
      <c r="AB449" s="127">
        <v>184974</v>
      </c>
      <c r="AC449" s="127">
        <v>191399</v>
      </c>
      <c r="AE449" s="129">
        <f t="shared" si="18"/>
        <v>0</v>
      </c>
      <c r="AF449" s="129">
        <f t="shared" si="17"/>
        <v>0</v>
      </c>
      <c r="AG449" s="129">
        <f t="shared" si="17"/>
        <v>0</v>
      </c>
      <c r="AH449" s="129">
        <f t="shared" si="16"/>
        <v>0</v>
      </c>
      <c r="AI449" s="129">
        <f t="shared" si="16"/>
        <v>0</v>
      </c>
      <c r="AJ449" s="129">
        <f t="shared" si="16"/>
        <v>0</v>
      </c>
      <c r="AK449" s="129">
        <f t="shared" si="16"/>
        <v>0</v>
      </c>
      <c r="AL449" s="129">
        <f t="shared" si="16"/>
        <v>0</v>
      </c>
      <c r="AM449" s="129">
        <f t="shared" si="16"/>
        <v>0</v>
      </c>
    </row>
    <row r="450" spans="1:39" s="45" customFormat="1" ht="15" customHeight="1" x14ac:dyDescent="0.25">
      <c r="A450" s="71" t="s">
        <v>47</v>
      </c>
      <c r="B450" s="81">
        <v>2020</v>
      </c>
      <c r="C450" s="42" t="s">
        <v>25</v>
      </c>
      <c r="D450" s="43">
        <v>419091</v>
      </c>
      <c r="E450" s="43">
        <v>32907</v>
      </c>
      <c r="F450" s="43">
        <v>28560</v>
      </c>
      <c r="G450" s="43">
        <v>124832</v>
      </c>
      <c r="H450" s="43">
        <v>42611</v>
      </c>
      <c r="I450" s="43">
        <v>196003</v>
      </c>
      <c r="J450" s="43">
        <v>25280</v>
      </c>
      <c r="K450" s="43">
        <v>164901</v>
      </c>
      <c r="L450" s="43">
        <v>190181</v>
      </c>
      <c r="M450" s="44"/>
      <c r="N450" s="127">
        <v>23</v>
      </c>
      <c r="O450" s="127">
        <v>96</v>
      </c>
      <c r="P450" s="127">
        <v>2020</v>
      </c>
      <c r="Q450" s="127">
        <v>3</v>
      </c>
      <c r="R450" s="128" t="s">
        <v>115</v>
      </c>
      <c r="S450" s="127">
        <v>1</v>
      </c>
      <c r="T450" s="127">
        <v>1</v>
      </c>
      <c r="U450" s="127">
        <v>419091</v>
      </c>
      <c r="V450" s="127">
        <v>32907</v>
      </c>
      <c r="W450" s="127">
        <v>28560</v>
      </c>
      <c r="X450" s="127">
        <v>124832</v>
      </c>
      <c r="Y450" s="127">
        <v>42611</v>
      </c>
      <c r="Z450" s="127">
        <v>196003</v>
      </c>
      <c r="AA450" s="127">
        <v>25280</v>
      </c>
      <c r="AB450" s="127">
        <v>164901</v>
      </c>
      <c r="AC450" s="127">
        <v>190181</v>
      </c>
      <c r="AE450" s="129">
        <f t="shared" si="18"/>
        <v>0</v>
      </c>
      <c r="AF450" s="129">
        <f t="shared" si="17"/>
        <v>0</v>
      </c>
      <c r="AG450" s="129">
        <f t="shared" si="17"/>
        <v>0</v>
      </c>
      <c r="AH450" s="129">
        <f t="shared" si="16"/>
        <v>0</v>
      </c>
      <c r="AI450" s="129">
        <f t="shared" si="16"/>
        <v>0</v>
      </c>
      <c r="AJ450" s="129">
        <f t="shared" si="16"/>
        <v>0</v>
      </c>
      <c r="AK450" s="129">
        <f t="shared" si="16"/>
        <v>0</v>
      </c>
      <c r="AL450" s="129">
        <f t="shared" si="16"/>
        <v>0</v>
      </c>
      <c r="AM450" s="129">
        <f t="shared" si="16"/>
        <v>0</v>
      </c>
    </row>
    <row r="451" spans="1:39" s="45" customFormat="1" ht="15" customHeight="1" x14ac:dyDescent="0.25">
      <c r="A451" s="71"/>
      <c r="B451" s="56">
        <v>2020</v>
      </c>
      <c r="C451" s="50" t="s">
        <v>26</v>
      </c>
      <c r="D451" s="51">
        <v>431457</v>
      </c>
      <c r="E451" s="51">
        <v>42809</v>
      </c>
      <c r="F451" s="51">
        <v>46188</v>
      </c>
      <c r="G451" s="51">
        <v>129014</v>
      </c>
      <c r="H451" s="51">
        <v>20267</v>
      </c>
      <c r="I451" s="51">
        <v>195469</v>
      </c>
      <c r="J451" s="51">
        <v>33265</v>
      </c>
      <c r="K451" s="51">
        <v>159914</v>
      </c>
      <c r="L451" s="51">
        <v>193179</v>
      </c>
      <c r="M451" s="44"/>
      <c r="N451" s="127">
        <v>23</v>
      </c>
      <c r="O451" s="127">
        <v>97</v>
      </c>
      <c r="P451" s="127">
        <v>2020</v>
      </c>
      <c r="Q451" s="127">
        <v>4</v>
      </c>
      <c r="R451" s="128" t="s">
        <v>115</v>
      </c>
      <c r="S451" s="127">
        <v>1</v>
      </c>
      <c r="T451" s="127">
        <v>1</v>
      </c>
      <c r="U451" s="127">
        <v>431457</v>
      </c>
      <c r="V451" s="127">
        <v>42809</v>
      </c>
      <c r="W451" s="127">
        <v>46188</v>
      </c>
      <c r="X451" s="127">
        <v>129014</v>
      </c>
      <c r="Y451" s="127">
        <v>20267</v>
      </c>
      <c r="Z451" s="127">
        <v>195469</v>
      </c>
      <c r="AA451" s="127">
        <v>33265</v>
      </c>
      <c r="AB451" s="127">
        <v>159914</v>
      </c>
      <c r="AC451" s="127">
        <v>193179</v>
      </c>
      <c r="AE451" s="129">
        <f t="shared" si="18"/>
        <v>0</v>
      </c>
      <c r="AF451" s="129">
        <f t="shared" si="17"/>
        <v>0</v>
      </c>
      <c r="AG451" s="129">
        <f t="shared" si="17"/>
        <v>0</v>
      </c>
      <c r="AH451" s="129">
        <f t="shared" si="16"/>
        <v>0</v>
      </c>
      <c r="AI451" s="129">
        <f t="shared" si="16"/>
        <v>0</v>
      </c>
      <c r="AJ451" s="129">
        <f t="shared" si="16"/>
        <v>0</v>
      </c>
      <c r="AK451" s="129">
        <f t="shared" si="16"/>
        <v>0</v>
      </c>
      <c r="AL451" s="129">
        <f t="shared" si="16"/>
        <v>0</v>
      </c>
      <c r="AM451" s="129">
        <f t="shared" si="16"/>
        <v>0</v>
      </c>
    </row>
    <row r="452" spans="1:39" s="45" customFormat="1" ht="15" customHeight="1" x14ac:dyDescent="0.25">
      <c r="A452" s="71"/>
      <c r="B452" s="81">
        <v>2021</v>
      </c>
      <c r="C452" s="42" t="s">
        <v>27</v>
      </c>
      <c r="D452" s="43">
        <v>435491</v>
      </c>
      <c r="E452" s="43">
        <v>48324</v>
      </c>
      <c r="F452" s="43">
        <v>46843</v>
      </c>
      <c r="G452" s="43">
        <v>125621</v>
      </c>
      <c r="H452" s="43">
        <v>20543</v>
      </c>
      <c r="I452" s="43">
        <v>193007</v>
      </c>
      <c r="J452" s="43">
        <v>26418</v>
      </c>
      <c r="K452" s="43">
        <v>167742</v>
      </c>
      <c r="L452" s="43">
        <v>194160</v>
      </c>
      <c r="M452" s="44"/>
      <c r="N452" s="127">
        <v>23</v>
      </c>
      <c r="O452" s="127">
        <v>98</v>
      </c>
      <c r="P452" s="127">
        <v>2021</v>
      </c>
      <c r="Q452" s="127">
        <v>1</v>
      </c>
      <c r="R452" s="128" t="s">
        <v>115</v>
      </c>
      <c r="S452" s="127">
        <v>1</v>
      </c>
      <c r="T452" s="127">
        <v>1</v>
      </c>
      <c r="U452" s="127">
        <v>435491</v>
      </c>
      <c r="V452" s="127">
        <v>48324</v>
      </c>
      <c r="W452" s="127">
        <v>46843</v>
      </c>
      <c r="X452" s="127">
        <v>125621</v>
      </c>
      <c r="Y452" s="127">
        <v>20543</v>
      </c>
      <c r="Z452" s="127">
        <v>193007</v>
      </c>
      <c r="AA452" s="127">
        <v>26418</v>
      </c>
      <c r="AB452" s="127">
        <v>167742</v>
      </c>
      <c r="AC452" s="127">
        <v>194160</v>
      </c>
      <c r="AE452" s="129">
        <f t="shared" si="18"/>
        <v>0</v>
      </c>
      <c r="AF452" s="129">
        <f t="shared" si="17"/>
        <v>0</v>
      </c>
      <c r="AG452" s="129">
        <f t="shared" si="17"/>
        <v>0</v>
      </c>
      <c r="AH452" s="129">
        <f t="shared" si="16"/>
        <v>0</v>
      </c>
      <c r="AI452" s="129">
        <f t="shared" si="16"/>
        <v>0</v>
      </c>
      <c r="AJ452" s="129">
        <f t="shared" si="16"/>
        <v>0</v>
      </c>
      <c r="AK452" s="129">
        <f t="shared" si="16"/>
        <v>0</v>
      </c>
      <c r="AL452" s="129">
        <f t="shared" si="16"/>
        <v>0</v>
      </c>
      <c r="AM452" s="129">
        <f t="shared" si="16"/>
        <v>0</v>
      </c>
    </row>
    <row r="453" spans="1:39" s="45" customFormat="1" ht="15" customHeight="1" x14ac:dyDescent="0.25">
      <c r="A453" s="71"/>
      <c r="B453" s="56">
        <v>2021</v>
      </c>
      <c r="C453" s="50" t="s">
        <v>28</v>
      </c>
      <c r="D453" s="51">
        <v>450697</v>
      </c>
      <c r="E453" s="51">
        <v>60754</v>
      </c>
      <c r="F453" s="51">
        <v>63530</v>
      </c>
      <c r="G453" s="51">
        <v>127083</v>
      </c>
      <c r="H453" s="51">
        <v>9572</v>
      </c>
      <c r="I453" s="51">
        <v>200185</v>
      </c>
      <c r="J453" s="51">
        <v>18910</v>
      </c>
      <c r="K453" s="51">
        <v>170848</v>
      </c>
      <c r="L453" s="51">
        <v>189758</v>
      </c>
      <c r="M453" s="44"/>
      <c r="N453" s="127">
        <v>23</v>
      </c>
      <c r="O453" s="127">
        <v>99</v>
      </c>
      <c r="P453" s="127">
        <v>2021</v>
      </c>
      <c r="Q453" s="127">
        <v>2</v>
      </c>
      <c r="R453" s="128" t="s">
        <v>115</v>
      </c>
      <c r="S453" s="127">
        <v>1</v>
      </c>
      <c r="T453" s="127">
        <v>1</v>
      </c>
      <c r="U453" s="127">
        <v>450697</v>
      </c>
      <c r="V453" s="127">
        <v>60754</v>
      </c>
      <c r="W453" s="127">
        <v>63530</v>
      </c>
      <c r="X453" s="127">
        <v>127083</v>
      </c>
      <c r="Y453" s="127">
        <v>9572</v>
      </c>
      <c r="Z453" s="127">
        <v>200185</v>
      </c>
      <c r="AA453" s="127">
        <v>18910</v>
      </c>
      <c r="AB453" s="127">
        <v>170848</v>
      </c>
      <c r="AC453" s="127">
        <v>189758</v>
      </c>
      <c r="AE453" s="129">
        <f t="shared" si="18"/>
        <v>0</v>
      </c>
      <c r="AF453" s="129">
        <f t="shared" si="17"/>
        <v>0</v>
      </c>
      <c r="AG453" s="129">
        <f t="shared" si="17"/>
        <v>0</v>
      </c>
      <c r="AH453" s="129">
        <f t="shared" si="16"/>
        <v>0</v>
      </c>
      <c r="AI453" s="129">
        <f t="shared" si="16"/>
        <v>0</v>
      </c>
      <c r="AJ453" s="129">
        <f t="shared" si="16"/>
        <v>0</v>
      </c>
      <c r="AK453" s="129">
        <f t="shared" si="16"/>
        <v>0</v>
      </c>
      <c r="AL453" s="129">
        <f t="shared" si="16"/>
        <v>0</v>
      </c>
      <c r="AM453" s="129">
        <f t="shared" si="16"/>
        <v>0</v>
      </c>
    </row>
    <row r="454" spans="1:39" s="45" customFormat="1" ht="15" customHeight="1" x14ac:dyDescent="0.25">
      <c r="A454" s="71"/>
      <c r="B454" s="48">
        <v>2021</v>
      </c>
      <c r="C454" s="42" t="s">
        <v>25</v>
      </c>
      <c r="D454" s="43">
        <v>479266</v>
      </c>
      <c r="E454" s="43">
        <v>43750</v>
      </c>
      <c r="F454" s="43">
        <v>89323</v>
      </c>
      <c r="G454" s="43">
        <v>173063</v>
      </c>
      <c r="H454" s="43">
        <v>3707</v>
      </c>
      <c r="I454" s="43">
        <v>266093</v>
      </c>
      <c r="J454" s="43">
        <v>8893</v>
      </c>
      <c r="K454" s="43">
        <v>160530</v>
      </c>
      <c r="L454" s="43">
        <v>169423</v>
      </c>
      <c r="M454" s="44"/>
      <c r="N454" s="127">
        <v>23</v>
      </c>
      <c r="O454" s="127">
        <v>100</v>
      </c>
      <c r="P454" s="127">
        <v>2021</v>
      </c>
      <c r="Q454" s="127">
        <v>3</v>
      </c>
      <c r="R454" s="128" t="s">
        <v>115</v>
      </c>
      <c r="S454" s="127">
        <v>1</v>
      </c>
      <c r="T454" s="127">
        <v>1</v>
      </c>
      <c r="U454" s="127">
        <v>479266</v>
      </c>
      <c r="V454" s="127">
        <v>43750</v>
      </c>
      <c r="W454" s="127">
        <v>89323</v>
      </c>
      <c r="X454" s="127">
        <v>173063</v>
      </c>
      <c r="Y454" s="127">
        <v>3707</v>
      </c>
      <c r="Z454" s="127">
        <v>266093</v>
      </c>
      <c r="AA454" s="127">
        <v>8893</v>
      </c>
      <c r="AB454" s="127">
        <v>160530</v>
      </c>
      <c r="AC454" s="127">
        <v>169423</v>
      </c>
      <c r="AE454" s="129">
        <f t="shared" si="18"/>
        <v>0</v>
      </c>
      <c r="AF454" s="129">
        <f t="shared" si="17"/>
        <v>0</v>
      </c>
      <c r="AG454" s="129">
        <f t="shared" si="17"/>
        <v>0</v>
      </c>
      <c r="AH454" s="129">
        <f t="shared" si="16"/>
        <v>0</v>
      </c>
      <c r="AI454" s="129">
        <f t="shared" si="16"/>
        <v>0</v>
      </c>
      <c r="AJ454" s="129">
        <f t="shared" si="16"/>
        <v>0</v>
      </c>
      <c r="AK454" s="129">
        <f t="shared" si="16"/>
        <v>0</v>
      </c>
      <c r="AL454" s="129">
        <f t="shared" si="16"/>
        <v>0</v>
      </c>
      <c r="AM454" s="129">
        <f t="shared" si="16"/>
        <v>0</v>
      </c>
    </row>
    <row r="455" spans="1:39" s="45" customFormat="1" ht="15" customHeight="1" x14ac:dyDescent="0.25">
      <c r="A455" s="71"/>
      <c r="B455" s="56">
        <v>2021</v>
      </c>
      <c r="C455" s="50" t="s">
        <v>26</v>
      </c>
      <c r="D455" s="51">
        <v>502521</v>
      </c>
      <c r="E455" s="51">
        <v>42821</v>
      </c>
      <c r="F455" s="51">
        <v>68133</v>
      </c>
      <c r="G455" s="51">
        <v>226049</v>
      </c>
      <c r="H455" s="51">
        <v>17068</v>
      </c>
      <c r="I455" s="51">
        <v>311250</v>
      </c>
      <c r="J455" s="51">
        <v>9337</v>
      </c>
      <c r="K455" s="51">
        <v>139113</v>
      </c>
      <c r="L455" s="51">
        <v>148450</v>
      </c>
      <c r="M455" s="44"/>
      <c r="N455" s="127">
        <v>23</v>
      </c>
      <c r="O455" s="127">
        <v>101</v>
      </c>
      <c r="P455" s="127">
        <v>2021</v>
      </c>
      <c r="Q455" s="127">
        <v>4</v>
      </c>
      <c r="R455" s="128" t="s">
        <v>115</v>
      </c>
      <c r="S455" s="127">
        <v>1</v>
      </c>
      <c r="T455" s="127">
        <v>1</v>
      </c>
      <c r="U455" s="127">
        <v>502521</v>
      </c>
      <c r="V455" s="127">
        <v>42821</v>
      </c>
      <c r="W455" s="127">
        <v>68133</v>
      </c>
      <c r="X455" s="127">
        <v>226049</v>
      </c>
      <c r="Y455" s="127">
        <v>17068</v>
      </c>
      <c r="Z455" s="127">
        <v>311250</v>
      </c>
      <c r="AA455" s="127">
        <v>9337</v>
      </c>
      <c r="AB455" s="127">
        <v>139113</v>
      </c>
      <c r="AC455" s="127">
        <v>148450</v>
      </c>
      <c r="AE455" s="129">
        <f t="shared" si="18"/>
        <v>0</v>
      </c>
      <c r="AF455" s="129">
        <f t="shared" si="17"/>
        <v>0</v>
      </c>
      <c r="AG455" s="129">
        <f t="shared" si="17"/>
        <v>0</v>
      </c>
      <c r="AH455" s="129">
        <f t="shared" si="16"/>
        <v>0</v>
      </c>
      <c r="AI455" s="129">
        <f t="shared" si="16"/>
        <v>0</v>
      </c>
      <c r="AJ455" s="129">
        <f t="shared" si="16"/>
        <v>0</v>
      </c>
      <c r="AK455" s="129">
        <f t="shared" si="16"/>
        <v>0</v>
      </c>
      <c r="AL455" s="129">
        <f t="shared" si="16"/>
        <v>0</v>
      </c>
      <c r="AM455" s="129">
        <f t="shared" si="16"/>
        <v>0</v>
      </c>
    </row>
    <row r="456" spans="1:39" s="45" customFormat="1" ht="15" customHeight="1" x14ac:dyDescent="0.25">
      <c r="A456" s="71"/>
      <c r="B456" s="81">
        <v>2022</v>
      </c>
      <c r="C456" s="42" t="s">
        <v>27</v>
      </c>
      <c r="D456" s="43">
        <v>489380</v>
      </c>
      <c r="E456" s="43">
        <v>68714</v>
      </c>
      <c r="F456" s="43">
        <v>29218</v>
      </c>
      <c r="G456" s="43">
        <v>247543</v>
      </c>
      <c r="H456" s="43">
        <v>2074</v>
      </c>
      <c r="I456" s="43">
        <v>278835</v>
      </c>
      <c r="J456" s="43">
        <v>11898</v>
      </c>
      <c r="K456" s="43">
        <v>129933</v>
      </c>
      <c r="L456" s="43">
        <v>141831</v>
      </c>
      <c r="M456" s="44"/>
      <c r="N456" s="127">
        <v>23</v>
      </c>
      <c r="O456" s="127">
        <v>102</v>
      </c>
      <c r="P456" s="127">
        <v>2022</v>
      </c>
      <c r="Q456" s="127">
        <v>1</v>
      </c>
      <c r="R456" s="128" t="s">
        <v>115</v>
      </c>
      <c r="S456" s="127">
        <v>1</v>
      </c>
      <c r="T456" s="127">
        <v>1</v>
      </c>
      <c r="U456" s="127">
        <v>489380</v>
      </c>
      <c r="V456" s="127">
        <v>68714</v>
      </c>
      <c r="W456" s="127">
        <v>29218</v>
      </c>
      <c r="X456" s="127">
        <v>247543</v>
      </c>
      <c r="Y456" s="127">
        <v>2074</v>
      </c>
      <c r="Z456" s="127">
        <v>278835</v>
      </c>
      <c r="AA456" s="127">
        <v>11898</v>
      </c>
      <c r="AB456" s="127">
        <v>129933</v>
      </c>
      <c r="AC456" s="127">
        <v>141831</v>
      </c>
      <c r="AE456" s="129">
        <f t="shared" si="18"/>
        <v>0</v>
      </c>
      <c r="AF456" s="129">
        <f t="shared" si="17"/>
        <v>0</v>
      </c>
      <c r="AG456" s="129">
        <f t="shared" si="17"/>
        <v>0</v>
      </c>
      <c r="AH456" s="129">
        <f t="shared" si="16"/>
        <v>0</v>
      </c>
      <c r="AI456" s="129">
        <f t="shared" si="16"/>
        <v>0</v>
      </c>
      <c r="AJ456" s="129">
        <f t="shared" si="16"/>
        <v>0</v>
      </c>
      <c r="AK456" s="129">
        <f t="shared" si="16"/>
        <v>0</v>
      </c>
      <c r="AL456" s="129">
        <f t="shared" si="16"/>
        <v>0</v>
      </c>
      <c r="AM456" s="129">
        <f t="shared" si="16"/>
        <v>0</v>
      </c>
    </row>
    <row r="457" spans="1:39" s="45" customFormat="1" ht="15" customHeight="1" x14ac:dyDescent="0.25">
      <c r="A457" s="71"/>
      <c r="B457" s="56">
        <v>2022</v>
      </c>
      <c r="C457" s="50" t="s">
        <v>28</v>
      </c>
      <c r="D457" s="51">
        <v>462600</v>
      </c>
      <c r="E457" s="51">
        <v>47019</v>
      </c>
      <c r="F457" s="51">
        <v>41514</v>
      </c>
      <c r="G457" s="51">
        <v>231838</v>
      </c>
      <c r="H457" s="51">
        <v>2941</v>
      </c>
      <c r="I457" s="51">
        <v>276293</v>
      </c>
      <c r="J457" s="51">
        <v>10787</v>
      </c>
      <c r="K457" s="51">
        <v>128501</v>
      </c>
      <c r="L457" s="51">
        <v>139288</v>
      </c>
      <c r="M457" s="44"/>
      <c r="N457" s="127">
        <v>23</v>
      </c>
      <c r="O457" s="127">
        <v>103</v>
      </c>
      <c r="P457" s="127">
        <v>2022</v>
      </c>
      <c r="Q457" s="127">
        <v>2</v>
      </c>
      <c r="R457" s="128" t="s">
        <v>115</v>
      </c>
      <c r="S457" s="127">
        <v>1</v>
      </c>
      <c r="T457" s="127">
        <v>1</v>
      </c>
      <c r="U457" s="127">
        <v>462600</v>
      </c>
      <c r="V457" s="127">
        <v>47019</v>
      </c>
      <c r="W457" s="127">
        <v>41514</v>
      </c>
      <c r="X457" s="127">
        <v>231838</v>
      </c>
      <c r="Y457" s="127">
        <v>2941</v>
      </c>
      <c r="Z457" s="127">
        <v>276293</v>
      </c>
      <c r="AA457" s="127">
        <v>10787</v>
      </c>
      <c r="AB457" s="127">
        <v>128501</v>
      </c>
      <c r="AC457" s="127">
        <v>139288</v>
      </c>
      <c r="AE457" s="129">
        <f t="shared" si="18"/>
        <v>0</v>
      </c>
      <c r="AF457" s="129">
        <f t="shared" si="17"/>
        <v>0</v>
      </c>
      <c r="AG457" s="129">
        <f t="shared" si="17"/>
        <v>0</v>
      </c>
      <c r="AH457" s="129">
        <f t="shared" si="16"/>
        <v>0</v>
      </c>
      <c r="AI457" s="129">
        <f t="shared" si="16"/>
        <v>0</v>
      </c>
      <c r="AJ457" s="129">
        <f t="shared" si="16"/>
        <v>0</v>
      </c>
      <c r="AK457" s="129">
        <f t="shared" si="16"/>
        <v>0</v>
      </c>
      <c r="AL457" s="129">
        <f t="shared" si="16"/>
        <v>0</v>
      </c>
      <c r="AM457" s="129">
        <f t="shared" si="16"/>
        <v>0</v>
      </c>
    </row>
    <row r="458" spans="1:39" s="45" customFormat="1" ht="15" customHeight="1" x14ac:dyDescent="0.25">
      <c r="A458" s="71"/>
      <c r="B458" s="48">
        <v>2022</v>
      </c>
      <c r="C458" s="42" t="s">
        <v>25</v>
      </c>
      <c r="D458" s="43">
        <v>480570</v>
      </c>
      <c r="E458" s="43">
        <v>81437</v>
      </c>
      <c r="F458" s="43">
        <v>65619</v>
      </c>
      <c r="G458" s="43">
        <v>187912</v>
      </c>
      <c r="H458" s="43">
        <v>4553</v>
      </c>
      <c r="I458" s="43">
        <v>258084</v>
      </c>
      <c r="J458" s="43">
        <v>17889</v>
      </c>
      <c r="K458" s="43">
        <v>123160</v>
      </c>
      <c r="L458" s="43">
        <v>141049</v>
      </c>
      <c r="M458" s="44"/>
      <c r="N458" s="127">
        <v>23</v>
      </c>
      <c r="O458" s="127">
        <v>104</v>
      </c>
      <c r="P458" s="127">
        <v>2022</v>
      </c>
      <c r="Q458" s="127">
        <v>3</v>
      </c>
      <c r="R458" s="128" t="s">
        <v>115</v>
      </c>
      <c r="S458" s="127">
        <v>1</v>
      </c>
      <c r="T458" s="127">
        <v>1</v>
      </c>
      <c r="U458" s="127">
        <v>480570</v>
      </c>
      <c r="V458" s="127">
        <v>81437</v>
      </c>
      <c r="W458" s="127">
        <v>65619</v>
      </c>
      <c r="X458" s="127">
        <v>187912</v>
      </c>
      <c r="Y458" s="127">
        <v>4553</v>
      </c>
      <c r="Z458" s="127">
        <v>258084</v>
      </c>
      <c r="AA458" s="127">
        <v>17889</v>
      </c>
      <c r="AB458" s="127">
        <v>123160</v>
      </c>
      <c r="AC458" s="127">
        <v>141049</v>
      </c>
      <c r="AE458" s="129">
        <f t="shared" si="18"/>
        <v>0</v>
      </c>
      <c r="AF458" s="129">
        <f t="shared" si="17"/>
        <v>0</v>
      </c>
      <c r="AG458" s="129">
        <f t="shared" si="17"/>
        <v>0</v>
      </c>
      <c r="AH458" s="129">
        <f t="shared" si="16"/>
        <v>0</v>
      </c>
      <c r="AI458" s="129">
        <f t="shared" si="16"/>
        <v>0</v>
      </c>
      <c r="AJ458" s="129">
        <f t="shared" si="16"/>
        <v>0</v>
      </c>
      <c r="AK458" s="129">
        <f t="shared" si="16"/>
        <v>0</v>
      </c>
      <c r="AL458" s="129">
        <f t="shared" si="16"/>
        <v>0</v>
      </c>
      <c r="AM458" s="129">
        <f t="shared" si="16"/>
        <v>0</v>
      </c>
    </row>
    <row r="459" spans="1:39" s="45" customFormat="1" ht="15" customHeight="1" x14ac:dyDescent="0.25">
      <c r="A459" s="71"/>
      <c r="B459" s="56">
        <v>2022</v>
      </c>
      <c r="C459" s="50" t="s">
        <v>26</v>
      </c>
      <c r="D459" s="51">
        <v>444996</v>
      </c>
      <c r="E459" s="51">
        <v>51623</v>
      </c>
      <c r="F459" s="51">
        <v>46332</v>
      </c>
      <c r="G459" s="51">
        <v>198300</v>
      </c>
      <c r="H459" s="51">
        <v>10009</v>
      </c>
      <c r="I459" s="51">
        <v>254641</v>
      </c>
      <c r="J459" s="51">
        <v>20932</v>
      </c>
      <c r="K459" s="51">
        <v>117800</v>
      </c>
      <c r="L459" s="51">
        <v>138732</v>
      </c>
      <c r="M459" s="44"/>
      <c r="N459" s="127">
        <v>23</v>
      </c>
      <c r="O459" s="127">
        <v>105</v>
      </c>
      <c r="P459" s="127">
        <v>2022</v>
      </c>
      <c r="Q459" s="127">
        <v>4</v>
      </c>
      <c r="R459" s="128" t="s">
        <v>115</v>
      </c>
      <c r="S459" s="127">
        <v>1</v>
      </c>
      <c r="T459" s="127">
        <v>1</v>
      </c>
      <c r="U459" s="127">
        <v>444996</v>
      </c>
      <c r="V459" s="127">
        <v>51623</v>
      </c>
      <c r="W459" s="127">
        <v>46332</v>
      </c>
      <c r="X459" s="127">
        <v>198300</v>
      </c>
      <c r="Y459" s="127">
        <v>10009</v>
      </c>
      <c r="Z459" s="127">
        <v>254641</v>
      </c>
      <c r="AA459" s="127">
        <v>20932</v>
      </c>
      <c r="AB459" s="127">
        <v>117800</v>
      </c>
      <c r="AC459" s="127">
        <v>138732</v>
      </c>
      <c r="AE459" s="129">
        <f t="shared" si="18"/>
        <v>0</v>
      </c>
      <c r="AF459" s="129">
        <f t="shared" si="17"/>
        <v>0</v>
      </c>
      <c r="AG459" s="129">
        <f t="shared" si="17"/>
        <v>0</v>
      </c>
      <c r="AH459" s="129">
        <f t="shared" si="16"/>
        <v>0</v>
      </c>
      <c r="AI459" s="129">
        <f t="shared" si="16"/>
        <v>0</v>
      </c>
      <c r="AJ459" s="129">
        <f t="shared" si="16"/>
        <v>0</v>
      </c>
      <c r="AK459" s="129">
        <f t="shared" si="16"/>
        <v>0</v>
      </c>
      <c r="AL459" s="129">
        <f t="shared" si="16"/>
        <v>0</v>
      </c>
      <c r="AM459" s="129">
        <f t="shared" si="16"/>
        <v>0</v>
      </c>
    </row>
    <row r="460" spans="1:39" s="45" customFormat="1" ht="15" customHeight="1" x14ac:dyDescent="0.25">
      <c r="A460" s="71"/>
      <c r="B460" s="81">
        <v>2023</v>
      </c>
      <c r="C460" s="42" t="s">
        <v>27</v>
      </c>
      <c r="D460" s="43">
        <v>475059</v>
      </c>
      <c r="E460" s="43">
        <v>68637</v>
      </c>
      <c r="F460" s="43">
        <v>81791</v>
      </c>
      <c r="G460" s="43">
        <v>171330</v>
      </c>
      <c r="H460" s="43">
        <v>21024</v>
      </c>
      <c r="I460" s="43">
        <v>274145</v>
      </c>
      <c r="J460" s="43">
        <v>25007</v>
      </c>
      <c r="K460" s="43">
        <v>107270</v>
      </c>
      <c r="L460" s="43">
        <v>132277</v>
      </c>
      <c r="M460" s="44"/>
      <c r="N460" s="127">
        <v>23</v>
      </c>
      <c r="O460" s="127">
        <v>106</v>
      </c>
      <c r="P460" s="127">
        <v>2023</v>
      </c>
      <c r="Q460" s="127">
        <v>1</v>
      </c>
      <c r="R460" s="128" t="s">
        <v>115</v>
      </c>
      <c r="S460" s="127">
        <v>1</v>
      </c>
      <c r="T460" s="127">
        <v>1</v>
      </c>
      <c r="U460" s="127">
        <v>475059</v>
      </c>
      <c r="V460" s="127">
        <v>68637</v>
      </c>
      <c r="W460" s="127">
        <v>81791</v>
      </c>
      <c r="X460" s="127">
        <v>171330</v>
      </c>
      <c r="Y460" s="127">
        <v>21024</v>
      </c>
      <c r="Z460" s="127">
        <v>274145</v>
      </c>
      <c r="AA460" s="127">
        <v>25007</v>
      </c>
      <c r="AB460" s="127">
        <v>107270</v>
      </c>
      <c r="AC460" s="127">
        <v>132277</v>
      </c>
      <c r="AE460" s="129">
        <f t="shared" si="18"/>
        <v>0</v>
      </c>
      <c r="AF460" s="129">
        <f t="shared" si="17"/>
        <v>0</v>
      </c>
      <c r="AG460" s="129">
        <f t="shared" si="17"/>
        <v>0</v>
      </c>
      <c r="AH460" s="129">
        <f t="shared" si="16"/>
        <v>0</v>
      </c>
      <c r="AI460" s="129">
        <f t="shared" si="16"/>
        <v>0</v>
      </c>
      <c r="AJ460" s="129">
        <f t="shared" si="16"/>
        <v>0</v>
      </c>
      <c r="AK460" s="129">
        <f t="shared" si="16"/>
        <v>0</v>
      </c>
      <c r="AL460" s="129">
        <f t="shared" si="16"/>
        <v>0</v>
      </c>
      <c r="AM460" s="129">
        <f t="shared" si="16"/>
        <v>0</v>
      </c>
    </row>
    <row r="461" spans="1:39" s="45" customFormat="1" ht="15" customHeight="1" x14ac:dyDescent="0.25">
      <c r="A461" s="71"/>
      <c r="B461" s="56">
        <v>2023</v>
      </c>
      <c r="C461" s="50" t="s">
        <v>28</v>
      </c>
      <c r="D461" s="51">
        <v>456655</v>
      </c>
      <c r="E461" s="51">
        <v>32209</v>
      </c>
      <c r="F461" s="51">
        <v>46579</v>
      </c>
      <c r="G461" s="51">
        <v>200235</v>
      </c>
      <c r="H461" s="51">
        <v>7986</v>
      </c>
      <c r="I461" s="51">
        <v>254800</v>
      </c>
      <c r="J461" s="51">
        <v>53342</v>
      </c>
      <c r="K461" s="51">
        <v>116304</v>
      </c>
      <c r="L461" s="51">
        <v>169646</v>
      </c>
      <c r="M461" s="44"/>
      <c r="N461" s="127">
        <v>23</v>
      </c>
      <c r="O461" s="127">
        <v>107</v>
      </c>
      <c r="P461" s="127">
        <v>2023</v>
      </c>
      <c r="Q461" s="127">
        <v>2</v>
      </c>
      <c r="R461" s="128" t="s">
        <v>115</v>
      </c>
      <c r="S461" s="127">
        <v>1</v>
      </c>
      <c r="T461" s="127">
        <v>1</v>
      </c>
      <c r="U461" s="127">
        <v>456655</v>
      </c>
      <c r="V461" s="127">
        <v>32209</v>
      </c>
      <c r="W461" s="127">
        <v>46579</v>
      </c>
      <c r="X461" s="127">
        <v>200235</v>
      </c>
      <c r="Y461" s="127">
        <v>7986</v>
      </c>
      <c r="Z461" s="127">
        <v>254800</v>
      </c>
      <c r="AA461" s="127">
        <v>53342</v>
      </c>
      <c r="AB461" s="127">
        <v>116304</v>
      </c>
      <c r="AC461" s="127">
        <v>169646</v>
      </c>
      <c r="AE461" s="129">
        <f t="shared" si="18"/>
        <v>0</v>
      </c>
      <c r="AF461" s="129">
        <f t="shared" si="17"/>
        <v>0</v>
      </c>
      <c r="AG461" s="129">
        <f t="shared" si="17"/>
        <v>0</v>
      </c>
      <c r="AH461" s="129">
        <f t="shared" si="16"/>
        <v>0</v>
      </c>
      <c r="AI461" s="129">
        <f t="shared" si="16"/>
        <v>0</v>
      </c>
      <c r="AJ461" s="129">
        <f t="shared" si="16"/>
        <v>0</v>
      </c>
      <c r="AK461" s="129">
        <f t="shared" si="16"/>
        <v>0</v>
      </c>
      <c r="AL461" s="129">
        <f t="shared" si="16"/>
        <v>0</v>
      </c>
      <c r="AM461" s="129">
        <f t="shared" si="16"/>
        <v>0</v>
      </c>
    </row>
    <row r="462" spans="1:39" s="45" customFormat="1" ht="15" customHeight="1" x14ac:dyDescent="0.25">
      <c r="A462" s="71"/>
      <c r="B462" s="48">
        <v>2023</v>
      </c>
      <c r="C462" s="42" t="s">
        <v>25</v>
      </c>
      <c r="D462" s="43">
        <v>496006</v>
      </c>
      <c r="E462" s="43">
        <v>46977</v>
      </c>
      <c r="F462" s="43">
        <v>75360</v>
      </c>
      <c r="G462" s="43">
        <v>200950</v>
      </c>
      <c r="H462" s="43">
        <v>9226</v>
      </c>
      <c r="I462" s="43">
        <v>285536</v>
      </c>
      <c r="J462" s="43">
        <v>15487</v>
      </c>
      <c r="K462" s="43">
        <v>148006</v>
      </c>
      <c r="L462" s="43">
        <v>163493</v>
      </c>
      <c r="M462" s="44"/>
      <c r="N462" s="127">
        <v>23</v>
      </c>
      <c r="O462" s="127">
        <v>108</v>
      </c>
      <c r="P462" s="127">
        <v>2023</v>
      </c>
      <c r="Q462" s="127">
        <v>3</v>
      </c>
      <c r="R462" s="128" t="s">
        <v>115</v>
      </c>
      <c r="S462" s="127">
        <v>1</v>
      </c>
      <c r="T462" s="127">
        <v>1</v>
      </c>
      <c r="U462" s="127">
        <v>496006</v>
      </c>
      <c r="V462" s="127">
        <v>46977</v>
      </c>
      <c r="W462" s="127">
        <v>75360</v>
      </c>
      <c r="X462" s="127">
        <v>200950</v>
      </c>
      <c r="Y462" s="127">
        <v>9226</v>
      </c>
      <c r="Z462" s="127">
        <v>285536</v>
      </c>
      <c r="AA462" s="127">
        <v>15487</v>
      </c>
      <c r="AB462" s="127">
        <v>148006</v>
      </c>
      <c r="AC462" s="127">
        <v>163493</v>
      </c>
      <c r="AE462" s="129">
        <f t="shared" si="18"/>
        <v>0</v>
      </c>
      <c r="AF462" s="129">
        <f t="shared" si="17"/>
        <v>0</v>
      </c>
      <c r="AG462" s="129">
        <f t="shared" si="17"/>
        <v>0</v>
      </c>
      <c r="AH462" s="129">
        <f t="shared" si="16"/>
        <v>0</v>
      </c>
      <c r="AI462" s="129">
        <f t="shared" si="16"/>
        <v>0</v>
      </c>
      <c r="AJ462" s="129">
        <f t="shared" si="16"/>
        <v>0</v>
      </c>
      <c r="AK462" s="129">
        <f t="shared" si="16"/>
        <v>0</v>
      </c>
      <c r="AL462" s="129">
        <f t="shared" si="16"/>
        <v>0</v>
      </c>
      <c r="AM462" s="129">
        <f t="shared" si="16"/>
        <v>0</v>
      </c>
    </row>
    <row r="463" spans="1:39" s="45" customFormat="1" ht="15" customHeight="1" x14ac:dyDescent="0.25">
      <c r="A463" s="71"/>
      <c r="B463" s="56">
        <v>2023</v>
      </c>
      <c r="C463" s="50" t="s">
        <v>26</v>
      </c>
      <c r="D463" s="51">
        <v>486415</v>
      </c>
      <c r="E463" s="51">
        <v>54596</v>
      </c>
      <c r="F463" s="51">
        <v>32704</v>
      </c>
      <c r="G463" s="51">
        <v>215887</v>
      </c>
      <c r="H463" s="51">
        <v>10324</v>
      </c>
      <c r="I463" s="51">
        <v>258915</v>
      </c>
      <c r="J463" s="51">
        <v>24103</v>
      </c>
      <c r="K463" s="51">
        <v>148801</v>
      </c>
      <c r="L463" s="51">
        <v>172904</v>
      </c>
      <c r="M463" s="44"/>
      <c r="N463" s="127">
        <v>23</v>
      </c>
      <c r="O463" s="127">
        <v>109</v>
      </c>
      <c r="P463" s="127">
        <v>2023</v>
      </c>
      <c r="Q463" s="127">
        <v>4</v>
      </c>
      <c r="R463" s="128" t="s">
        <v>115</v>
      </c>
      <c r="S463" s="127">
        <v>1</v>
      </c>
      <c r="T463" s="127">
        <v>1</v>
      </c>
      <c r="U463" s="127">
        <v>486415</v>
      </c>
      <c r="V463" s="127">
        <v>54596</v>
      </c>
      <c r="W463" s="127">
        <v>32704</v>
      </c>
      <c r="X463" s="127">
        <v>215887</v>
      </c>
      <c r="Y463" s="127">
        <v>10324</v>
      </c>
      <c r="Z463" s="127">
        <v>258915</v>
      </c>
      <c r="AA463" s="127">
        <v>24103</v>
      </c>
      <c r="AB463" s="127">
        <v>148801</v>
      </c>
      <c r="AC463" s="127">
        <v>172904</v>
      </c>
      <c r="AE463" s="129">
        <f t="shared" si="18"/>
        <v>0</v>
      </c>
      <c r="AF463" s="129">
        <f t="shared" si="17"/>
        <v>0</v>
      </c>
      <c r="AG463" s="129">
        <f t="shared" si="17"/>
        <v>0</v>
      </c>
      <c r="AH463" s="129">
        <f t="shared" si="16"/>
        <v>0</v>
      </c>
      <c r="AI463" s="129">
        <f t="shared" si="16"/>
        <v>0</v>
      </c>
      <c r="AJ463" s="129">
        <f t="shared" si="16"/>
        <v>0</v>
      </c>
      <c r="AK463" s="129">
        <f t="shared" si="16"/>
        <v>0</v>
      </c>
      <c r="AL463" s="129">
        <f t="shared" si="16"/>
        <v>0</v>
      </c>
      <c r="AM463" s="129">
        <f t="shared" si="16"/>
        <v>0</v>
      </c>
    </row>
    <row r="464" spans="1:39" s="45" customFormat="1" ht="15" customHeight="1" x14ac:dyDescent="0.25">
      <c r="A464" s="71"/>
      <c r="B464" s="81">
        <v>2024</v>
      </c>
      <c r="C464" s="42" t="s">
        <v>27</v>
      </c>
      <c r="D464" s="43">
        <v>482236</v>
      </c>
      <c r="E464" s="43">
        <v>60073</v>
      </c>
      <c r="F464" s="43">
        <v>53905</v>
      </c>
      <c r="G464" s="43">
        <v>197017</v>
      </c>
      <c r="H464" s="43">
        <v>10259</v>
      </c>
      <c r="I464" s="43">
        <v>261181</v>
      </c>
      <c r="J464" s="43">
        <v>14869</v>
      </c>
      <c r="K464" s="43">
        <v>146113</v>
      </c>
      <c r="L464" s="43">
        <v>160982</v>
      </c>
      <c r="M464" s="44"/>
      <c r="N464" s="127">
        <v>23</v>
      </c>
      <c r="O464" s="127">
        <v>110</v>
      </c>
      <c r="P464" s="127">
        <v>2024</v>
      </c>
      <c r="Q464" s="127">
        <v>1</v>
      </c>
      <c r="R464" s="128" t="s">
        <v>115</v>
      </c>
      <c r="S464" s="127">
        <v>1</v>
      </c>
      <c r="T464" s="127">
        <v>1</v>
      </c>
      <c r="U464" s="127">
        <v>482236</v>
      </c>
      <c r="V464" s="127">
        <v>60073</v>
      </c>
      <c r="W464" s="127">
        <v>53905</v>
      </c>
      <c r="X464" s="127">
        <v>197017</v>
      </c>
      <c r="Y464" s="127">
        <v>10259</v>
      </c>
      <c r="Z464" s="127">
        <v>261181</v>
      </c>
      <c r="AA464" s="127">
        <v>14869</v>
      </c>
      <c r="AB464" s="127">
        <v>146113</v>
      </c>
      <c r="AC464" s="127">
        <v>160982</v>
      </c>
      <c r="AE464" s="129">
        <f t="shared" si="18"/>
        <v>0</v>
      </c>
      <c r="AF464" s="129">
        <f t="shared" si="17"/>
        <v>0</v>
      </c>
      <c r="AG464" s="129">
        <f t="shared" si="17"/>
        <v>0</v>
      </c>
      <c r="AH464" s="129">
        <f t="shared" si="16"/>
        <v>0</v>
      </c>
      <c r="AI464" s="129">
        <f t="shared" si="16"/>
        <v>0</v>
      </c>
      <c r="AJ464" s="129">
        <f t="shared" si="16"/>
        <v>0</v>
      </c>
      <c r="AK464" s="129">
        <f t="shared" si="16"/>
        <v>0</v>
      </c>
      <c r="AL464" s="129">
        <f t="shared" si="16"/>
        <v>0</v>
      </c>
      <c r="AM464" s="129">
        <f t="shared" si="16"/>
        <v>0</v>
      </c>
    </row>
    <row r="465" spans="1:39" s="45" customFormat="1" ht="15" customHeight="1" x14ac:dyDescent="0.25">
      <c r="A465" s="71"/>
      <c r="B465" s="56">
        <v>2024</v>
      </c>
      <c r="C465" s="50" t="s">
        <v>28</v>
      </c>
      <c r="D465" s="51">
        <v>477031</v>
      </c>
      <c r="E465" s="51">
        <v>102786</v>
      </c>
      <c r="F465" s="51">
        <v>54877</v>
      </c>
      <c r="G465" s="51">
        <v>157634</v>
      </c>
      <c r="H465" s="51">
        <v>3230</v>
      </c>
      <c r="I465" s="51">
        <v>215741</v>
      </c>
      <c r="J465" s="51">
        <v>12328</v>
      </c>
      <c r="K465" s="51">
        <v>146176</v>
      </c>
      <c r="L465" s="51">
        <v>158504</v>
      </c>
      <c r="M465" s="44"/>
      <c r="N465" s="127">
        <v>23</v>
      </c>
      <c r="O465" s="127">
        <v>111</v>
      </c>
      <c r="P465" s="127">
        <v>2024</v>
      </c>
      <c r="Q465" s="127">
        <v>2</v>
      </c>
      <c r="R465" s="128" t="s">
        <v>115</v>
      </c>
      <c r="S465" s="127">
        <v>1</v>
      </c>
      <c r="T465" s="127">
        <v>1</v>
      </c>
      <c r="U465" s="127">
        <v>477031</v>
      </c>
      <c r="V465" s="127">
        <v>102786</v>
      </c>
      <c r="W465" s="127">
        <v>54877</v>
      </c>
      <c r="X465" s="127">
        <v>157634</v>
      </c>
      <c r="Y465" s="127">
        <v>3230</v>
      </c>
      <c r="Z465" s="127">
        <v>215741</v>
      </c>
      <c r="AA465" s="127">
        <v>12328</v>
      </c>
      <c r="AB465" s="127">
        <v>146176</v>
      </c>
      <c r="AC465" s="127">
        <v>158504</v>
      </c>
      <c r="AE465" s="129">
        <f t="shared" si="18"/>
        <v>0</v>
      </c>
      <c r="AF465" s="129">
        <f t="shared" si="17"/>
        <v>0</v>
      </c>
      <c r="AG465" s="129">
        <f t="shared" si="17"/>
        <v>0</v>
      </c>
      <c r="AH465" s="129">
        <f t="shared" si="16"/>
        <v>0</v>
      </c>
      <c r="AI465" s="129">
        <f t="shared" si="16"/>
        <v>0</v>
      </c>
      <c r="AJ465" s="129">
        <f t="shared" si="16"/>
        <v>0</v>
      </c>
      <c r="AK465" s="129">
        <f t="shared" ref="AK465:AM492" si="19">AA465-J465</f>
        <v>0</v>
      </c>
      <c r="AL465" s="129">
        <f t="shared" si="19"/>
        <v>0</v>
      </c>
      <c r="AM465" s="129">
        <f t="shared" si="19"/>
        <v>0</v>
      </c>
    </row>
    <row r="466" spans="1:39" s="45" customFormat="1" ht="15" customHeight="1" x14ac:dyDescent="0.25">
      <c r="A466" s="71"/>
      <c r="B466" s="48">
        <v>2024</v>
      </c>
      <c r="C466" s="42" t="s">
        <v>25</v>
      </c>
      <c r="D466" s="43">
        <v>407182</v>
      </c>
      <c r="E466" s="43">
        <v>47944</v>
      </c>
      <c r="F466" s="43">
        <v>33236</v>
      </c>
      <c r="G466" s="43">
        <v>164277</v>
      </c>
      <c r="H466" s="43">
        <v>3562</v>
      </c>
      <c r="I466" s="43">
        <v>201075</v>
      </c>
      <c r="J466" s="43">
        <v>20425</v>
      </c>
      <c r="K466" s="43">
        <v>137738</v>
      </c>
      <c r="L466" s="43">
        <v>158163</v>
      </c>
      <c r="M466" s="44"/>
      <c r="N466" s="127">
        <v>23</v>
      </c>
      <c r="O466" s="127">
        <v>112</v>
      </c>
      <c r="P466" s="127">
        <v>2024</v>
      </c>
      <c r="Q466" s="127">
        <v>3</v>
      </c>
      <c r="R466" s="128" t="s">
        <v>115</v>
      </c>
      <c r="S466" s="127">
        <v>1</v>
      </c>
      <c r="T466" s="127">
        <v>1</v>
      </c>
      <c r="U466" s="127">
        <v>407182</v>
      </c>
      <c r="V466" s="127">
        <v>47944</v>
      </c>
      <c r="W466" s="127">
        <v>33236</v>
      </c>
      <c r="X466" s="127">
        <v>164277</v>
      </c>
      <c r="Y466" s="127">
        <v>3562</v>
      </c>
      <c r="Z466" s="127">
        <v>201075</v>
      </c>
      <c r="AA466" s="127">
        <v>20425</v>
      </c>
      <c r="AB466" s="127">
        <v>137738</v>
      </c>
      <c r="AC466" s="127">
        <v>158163</v>
      </c>
      <c r="AE466" s="129">
        <f t="shared" si="18"/>
        <v>0</v>
      </c>
      <c r="AF466" s="129">
        <f t="shared" si="17"/>
        <v>0</v>
      </c>
      <c r="AG466" s="129">
        <f t="shared" si="17"/>
        <v>0</v>
      </c>
      <c r="AH466" s="129">
        <f t="shared" si="17"/>
        <v>0</v>
      </c>
      <c r="AI466" s="129">
        <f t="shared" si="17"/>
        <v>0</v>
      </c>
      <c r="AJ466" s="129">
        <f t="shared" si="17"/>
        <v>0</v>
      </c>
      <c r="AK466" s="129">
        <f t="shared" si="19"/>
        <v>0</v>
      </c>
      <c r="AL466" s="129">
        <f t="shared" si="19"/>
        <v>0</v>
      </c>
      <c r="AM466" s="129">
        <f t="shared" si="19"/>
        <v>0</v>
      </c>
    </row>
    <row r="467" spans="1:39" s="45" customFormat="1" ht="15" customHeight="1" x14ac:dyDescent="0.25">
      <c r="A467" s="71"/>
      <c r="B467" s="56">
        <v>2024</v>
      </c>
      <c r="C467" s="50" t="s">
        <v>26</v>
      </c>
      <c r="D467" s="51">
        <v>407807</v>
      </c>
      <c r="E467" s="51">
        <v>51491</v>
      </c>
      <c r="F467" s="51">
        <v>47670</v>
      </c>
      <c r="G467" s="51">
        <v>150716</v>
      </c>
      <c r="H467" s="51">
        <v>2186</v>
      </c>
      <c r="I467" s="51">
        <v>200572</v>
      </c>
      <c r="J467" s="51">
        <v>12651</v>
      </c>
      <c r="K467" s="51">
        <v>143093</v>
      </c>
      <c r="L467" s="51">
        <v>155744</v>
      </c>
      <c r="M467" s="44"/>
      <c r="N467" s="127">
        <v>23</v>
      </c>
      <c r="O467" s="127">
        <v>113</v>
      </c>
      <c r="P467" s="127">
        <v>2024</v>
      </c>
      <c r="Q467" s="127">
        <v>4</v>
      </c>
      <c r="R467" s="128" t="s">
        <v>115</v>
      </c>
      <c r="S467" s="127">
        <v>1</v>
      </c>
      <c r="T467" s="127">
        <v>1</v>
      </c>
      <c r="U467" s="127">
        <v>407807</v>
      </c>
      <c r="V467" s="127">
        <v>51491</v>
      </c>
      <c r="W467" s="127">
        <v>47670</v>
      </c>
      <c r="X467" s="127">
        <v>150716</v>
      </c>
      <c r="Y467" s="127">
        <v>2186</v>
      </c>
      <c r="Z467" s="127">
        <v>200572</v>
      </c>
      <c r="AA467" s="127">
        <v>12651</v>
      </c>
      <c r="AB467" s="127">
        <v>143093</v>
      </c>
      <c r="AC467" s="127">
        <v>155744</v>
      </c>
      <c r="AE467" s="129">
        <f t="shared" si="18"/>
        <v>0</v>
      </c>
      <c r="AF467" s="129">
        <f t="shared" si="17"/>
        <v>0</v>
      </c>
      <c r="AG467" s="129">
        <f t="shared" si="17"/>
        <v>0</v>
      </c>
      <c r="AH467" s="129">
        <f t="shared" si="17"/>
        <v>0</v>
      </c>
      <c r="AI467" s="129">
        <f t="shared" si="17"/>
        <v>0</v>
      </c>
      <c r="AJ467" s="129">
        <f t="shared" si="17"/>
        <v>0</v>
      </c>
      <c r="AK467" s="129">
        <f t="shared" si="19"/>
        <v>0</v>
      </c>
      <c r="AL467" s="129">
        <f t="shared" si="19"/>
        <v>0</v>
      </c>
      <c r="AM467" s="129">
        <f t="shared" si="19"/>
        <v>0</v>
      </c>
    </row>
    <row r="468" spans="1:39" s="45" customFormat="1" ht="15" customHeight="1" x14ac:dyDescent="0.25">
      <c r="A468" s="71"/>
      <c r="B468" s="81">
        <v>2025</v>
      </c>
      <c r="C468" s="42" t="s">
        <v>27</v>
      </c>
      <c r="D468" s="43">
        <v>384931</v>
      </c>
      <c r="E468" s="43">
        <v>41876</v>
      </c>
      <c r="F468" s="43">
        <v>28289</v>
      </c>
      <c r="G468" s="43">
        <v>144582</v>
      </c>
      <c r="H468" s="43">
        <v>1998</v>
      </c>
      <c r="I468" s="43">
        <v>174869</v>
      </c>
      <c r="J468" s="43">
        <v>23591</v>
      </c>
      <c r="K468" s="43">
        <v>144595</v>
      </c>
      <c r="L468" s="43">
        <v>168186</v>
      </c>
      <c r="M468" s="44"/>
      <c r="N468" s="127">
        <v>23</v>
      </c>
      <c r="O468" s="127">
        <v>114</v>
      </c>
      <c r="P468" s="127">
        <v>2025</v>
      </c>
      <c r="Q468" s="127">
        <v>1</v>
      </c>
      <c r="R468" s="128" t="s">
        <v>115</v>
      </c>
      <c r="S468" s="127">
        <v>1</v>
      </c>
      <c r="T468" s="127">
        <v>1</v>
      </c>
      <c r="U468" s="127">
        <v>384931</v>
      </c>
      <c r="V468" s="127">
        <v>41876</v>
      </c>
      <c r="W468" s="127">
        <v>28289</v>
      </c>
      <c r="X468" s="127">
        <v>144582</v>
      </c>
      <c r="Y468" s="127">
        <v>1998</v>
      </c>
      <c r="Z468" s="127">
        <v>174869</v>
      </c>
      <c r="AA468" s="127">
        <v>23591</v>
      </c>
      <c r="AB468" s="127">
        <v>144595</v>
      </c>
      <c r="AC468" s="127">
        <v>168186</v>
      </c>
      <c r="AE468" s="129">
        <f t="shared" si="18"/>
        <v>0</v>
      </c>
      <c r="AF468" s="129">
        <f t="shared" si="17"/>
        <v>0</v>
      </c>
      <c r="AG468" s="129">
        <f t="shared" si="17"/>
        <v>0</v>
      </c>
      <c r="AH468" s="129">
        <f t="shared" si="17"/>
        <v>0</v>
      </c>
      <c r="AI468" s="129">
        <f t="shared" si="17"/>
        <v>0</v>
      </c>
      <c r="AJ468" s="129">
        <f t="shared" si="17"/>
        <v>0</v>
      </c>
      <c r="AK468" s="129">
        <f t="shared" si="19"/>
        <v>0</v>
      </c>
      <c r="AL468" s="129">
        <f t="shared" si="19"/>
        <v>0</v>
      </c>
      <c r="AM468" s="129">
        <f t="shared" si="19"/>
        <v>0</v>
      </c>
    </row>
    <row r="469" spans="1:39" s="45" customFormat="1" ht="15" customHeight="1" x14ac:dyDescent="0.25">
      <c r="A469" s="71"/>
      <c r="B469" s="56">
        <v>2025</v>
      </c>
      <c r="C469" s="50" t="s">
        <v>28</v>
      </c>
      <c r="D469" s="51">
        <v>379404</v>
      </c>
      <c r="E469" s="51">
        <v>36281</v>
      </c>
      <c r="F469" s="51">
        <v>38942</v>
      </c>
      <c r="G469" s="51">
        <v>133837</v>
      </c>
      <c r="H469" s="51">
        <v>9013</v>
      </c>
      <c r="I469" s="51">
        <v>181792</v>
      </c>
      <c r="J469" s="51">
        <v>16645</v>
      </c>
      <c r="K469" s="51">
        <v>144686</v>
      </c>
      <c r="L469" s="51">
        <v>161331</v>
      </c>
      <c r="M469" s="44"/>
      <c r="N469" s="127">
        <v>23</v>
      </c>
      <c r="O469" s="127">
        <v>115</v>
      </c>
      <c r="P469" s="127">
        <v>2025</v>
      </c>
      <c r="Q469" s="127">
        <v>2</v>
      </c>
      <c r="R469" s="128" t="s">
        <v>115</v>
      </c>
      <c r="S469" s="127">
        <v>1</v>
      </c>
      <c r="T469" s="127">
        <v>1</v>
      </c>
      <c r="U469" s="127">
        <v>379404</v>
      </c>
      <c r="V469" s="127">
        <v>36281</v>
      </c>
      <c r="W469" s="127">
        <v>38942</v>
      </c>
      <c r="X469" s="127">
        <v>133837</v>
      </c>
      <c r="Y469" s="127">
        <v>9013</v>
      </c>
      <c r="Z469" s="127">
        <v>181792</v>
      </c>
      <c r="AA469" s="127">
        <v>16645</v>
      </c>
      <c r="AB469" s="127">
        <v>144686</v>
      </c>
      <c r="AC469" s="127">
        <v>161331</v>
      </c>
      <c r="AE469" s="129">
        <f t="shared" si="18"/>
        <v>0</v>
      </c>
      <c r="AF469" s="129">
        <f t="shared" si="17"/>
        <v>0</v>
      </c>
      <c r="AG469" s="129">
        <f t="shared" si="17"/>
        <v>0</v>
      </c>
      <c r="AH469" s="129">
        <f t="shared" si="17"/>
        <v>0</v>
      </c>
      <c r="AI469" s="129">
        <f t="shared" si="17"/>
        <v>0</v>
      </c>
      <c r="AJ469" s="129">
        <f t="shared" si="17"/>
        <v>0</v>
      </c>
      <c r="AK469" s="129">
        <f t="shared" si="19"/>
        <v>0</v>
      </c>
      <c r="AL469" s="129">
        <f t="shared" si="19"/>
        <v>0</v>
      </c>
      <c r="AM469" s="129">
        <f t="shared" si="19"/>
        <v>0</v>
      </c>
    </row>
    <row r="470" spans="1:39" s="45" customFormat="1" ht="15" customHeight="1" x14ac:dyDescent="0.25">
      <c r="A470" s="71"/>
      <c r="B470" s="48">
        <v>2025</v>
      </c>
      <c r="C470" s="42" t="s">
        <v>25</v>
      </c>
      <c r="D470" s="43">
        <v>394435</v>
      </c>
      <c r="E470" s="43">
        <v>33546</v>
      </c>
      <c r="F470" s="43">
        <v>50424</v>
      </c>
      <c r="G470" s="43">
        <v>150646</v>
      </c>
      <c r="H470" s="43">
        <v>20551</v>
      </c>
      <c r="I470" s="43">
        <v>221621</v>
      </c>
      <c r="J470" s="43">
        <v>11414</v>
      </c>
      <c r="K470" s="43">
        <v>127854</v>
      </c>
      <c r="L470" s="43">
        <v>139268</v>
      </c>
      <c r="M470" s="44"/>
      <c r="N470" s="127">
        <v>23</v>
      </c>
      <c r="O470" s="127">
        <v>116</v>
      </c>
      <c r="P470" s="127">
        <v>2025</v>
      </c>
      <c r="Q470" s="127">
        <v>3</v>
      </c>
      <c r="R470" s="128" t="s">
        <v>115</v>
      </c>
      <c r="S470" s="127">
        <v>1</v>
      </c>
      <c r="T470" s="127">
        <v>1</v>
      </c>
      <c r="U470" s="127">
        <v>394435</v>
      </c>
      <c r="V470" s="127">
        <v>33546</v>
      </c>
      <c r="W470" s="127">
        <v>50424</v>
      </c>
      <c r="X470" s="127">
        <v>150646</v>
      </c>
      <c r="Y470" s="127">
        <v>20551</v>
      </c>
      <c r="Z470" s="127">
        <v>221621</v>
      </c>
      <c r="AA470" s="127">
        <v>11414</v>
      </c>
      <c r="AB470" s="127">
        <v>127854</v>
      </c>
      <c r="AC470" s="127">
        <v>139268</v>
      </c>
      <c r="AE470" s="129">
        <f t="shared" si="18"/>
        <v>0</v>
      </c>
      <c r="AF470" s="129">
        <f t="shared" si="17"/>
        <v>0</v>
      </c>
      <c r="AG470" s="129">
        <f t="shared" si="17"/>
        <v>0</v>
      </c>
      <c r="AH470" s="129">
        <f t="shared" si="17"/>
        <v>0</v>
      </c>
      <c r="AI470" s="129">
        <f t="shared" si="17"/>
        <v>0</v>
      </c>
      <c r="AJ470" s="129">
        <f t="shared" si="17"/>
        <v>0</v>
      </c>
      <c r="AK470" s="129">
        <f t="shared" si="19"/>
        <v>0</v>
      </c>
      <c r="AL470" s="129">
        <f t="shared" si="19"/>
        <v>0</v>
      </c>
      <c r="AM470" s="129">
        <f t="shared" si="19"/>
        <v>0</v>
      </c>
    </row>
    <row r="471" spans="1:39" s="45" customFormat="1" ht="15" customHeight="1" x14ac:dyDescent="0.25">
      <c r="A471" s="71"/>
      <c r="B471" s="56">
        <v>2025</v>
      </c>
      <c r="C471" s="50" t="s">
        <v>26</v>
      </c>
      <c r="D471" s="51">
        <v>404851</v>
      </c>
      <c r="E471" s="51">
        <v>48455</v>
      </c>
      <c r="F471" s="51">
        <v>50260</v>
      </c>
      <c r="G471" s="51">
        <v>161445</v>
      </c>
      <c r="H471" s="51">
        <v>3515</v>
      </c>
      <c r="I471" s="51">
        <v>215220</v>
      </c>
      <c r="J471" s="51">
        <v>22200</v>
      </c>
      <c r="K471" s="51">
        <v>118976</v>
      </c>
      <c r="L471" s="51">
        <v>141176</v>
      </c>
      <c r="M471" s="44"/>
      <c r="N471" s="127">
        <v>23</v>
      </c>
      <c r="O471" s="127">
        <v>117</v>
      </c>
      <c r="P471" s="127">
        <v>2025</v>
      </c>
      <c r="Q471" s="127">
        <v>4</v>
      </c>
      <c r="R471" s="128" t="s">
        <v>115</v>
      </c>
      <c r="S471" s="127">
        <v>1</v>
      </c>
      <c r="T471" s="127">
        <v>1</v>
      </c>
      <c r="U471" s="127">
        <v>404851</v>
      </c>
      <c r="V471" s="127">
        <v>48455</v>
      </c>
      <c r="W471" s="127">
        <v>50260</v>
      </c>
      <c r="X471" s="127">
        <v>161445</v>
      </c>
      <c r="Y471" s="127">
        <v>3515</v>
      </c>
      <c r="Z471" s="127">
        <v>215220</v>
      </c>
      <c r="AA471" s="127">
        <v>22200</v>
      </c>
      <c r="AB471" s="127">
        <v>118976</v>
      </c>
      <c r="AC471" s="127">
        <v>141176</v>
      </c>
      <c r="AE471" s="129">
        <f t="shared" si="18"/>
        <v>0</v>
      </c>
      <c r="AF471" s="129">
        <f t="shared" si="18"/>
        <v>0</v>
      </c>
      <c r="AG471" s="129">
        <f t="shared" si="18"/>
        <v>0</v>
      </c>
      <c r="AH471" s="129">
        <f t="shared" si="18"/>
        <v>0</v>
      </c>
      <c r="AI471" s="129">
        <f t="shared" si="18"/>
        <v>0</v>
      </c>
      <c r="AJ471" s="129">
        <f t="shared" si="18"/>
        <v>0</v>
      </c>
      <c r="AK471" s="129">
        <f t="shared" si="19"/>
        <v>0</v>
      </c>
      <c r="AL471" s="129">
        <f t="shared" si="19"/>
        <v>0</v>
      </c>
      <c r="AM471" s="129">
        <f t="shared" si="19"/>
        <v>0</v>
      </c>
    </row>
    <row r="472" spans="1:39" s="45" customFormat="1" ht="15" customHeight="1" x14ac:dyDescent="0.25">
      <c r="A472" s="75"/>
      <c r="B472" s="82">
        <v>2026</v>
      </c>
      <c r="C472" s="46" t="s">
        <v>27</v>
      </c>
      <c r="D472" s="47">
        <v>392590</v>
      </c>
      <c r="E472" s="47">
        <v>61975</v>
      </c>
      <c r="F472" s="47">
        <v>39074</v>
      </c>
      <c r="G472" s="47">
        <v>142656</v>
      </c>
      <c r="H472" s="47">
        <v>4983</v>
      </c>
      <c r="I472" s="47">
        <v>186713</v>
      </c>
      <c r="J472" s="47">
        <v>25865</v>
      </c>
      <c r="K472" s="47">
        <v>118037</v>
      </c>
      <c r="L472" s="47">
        <v>143902</v>
      </c>
      <c r="M472" s="44"/>
      <c r="N472" s="127">
        <v>23</v>
      </c>
      <c r="O472" s="127">
        <v>118</v>
      </c>
      <c r="P472" s="127">
        <v>2026</v>
      </c>
      <c r="Q472" s="127">
        <v>1</v>
      </c>
      <c r="R472" s="128" t="s">
        <v>115</v>
      </c>
      <c r="S472" s="127">
        <v>1</v>
      </c>
      <c r="T472" s="127">
        <v>1</v>
      </c>
      <c r="U472" s="127">
        <v>392590</v>
      </c>
      <c r="V472" s="127">
        <v>61975</v>
      </c>
      <c r="W472" s="127">
        <v>39074</v>
      </c>
      <c r="X472" s="127">
        <v>142656</v>
      </c>
      <c r="Y472" s="127">
        <v>4983</v>
      </c>
      <c r="Z472" s="127">
        <v>186713</v>
      </c>
      <c r="AA472" s="127">
        <v>25865</v>
      </c>
      <c r="AB472" s="127">
        <v>118037</v>
      </c>
      <c r="AC472" s="127">
        <v>143902</v>
      </c>
      <c r="AE472" s="129">
        <f t="shared" si="18"/>
        <v>0</v>
      </c>
      <c r="AF472" s="129">
        <f t="shared" si="18"/>
        <v>0</v>
      </c>
      <c r="AG472" s="129">
        <f t="shared" si="18"/>
        <v>0</v>
      </c>
      <c r="AH472" s="129">
        <f t="shared" si="18"/>
        <v>0</v>
      </c>
      <c r="AI472" s="129">
        <f t="shared" si="18"/>
        <v>0</v>
      </c>
      <c r="AJ472" s="129">
        <f t="shared" si="18"/>
        <v>0</v>
      </c>
      <c r="AK472" s="129">
        <f t="shared" si="19"/>
        <v>0</v>
      </c>
      <c r="AL472" s="129">
        <f t="shared" si="19"/>
        <v>0</v>
      </c>
      <c r="AM472" s="129">
        <f t="shared" si="19"/>
        <v>0</v>
      </c>
    </row>
    <row r="473" spans="1:39" s="45" customFormat="1" ht="15" customHeight="1" x14ac:dyDescent="0.25">
      <c r="A473" s="71" t="s">
        <v>48</v>
      </c>
      <c r="B473" s="76">
        <v>2020</v>
      </c>
      <c r="C473" s="74" t="s">
        <v>25</v>
      </c>
      <c r="D473" s="51">
        <v>250433</v>
      </c>
      <c r="E473" s="51">
        <v>10980</v>
      </c>
      <c r="F473" s="51">
        <v>15125</v>
      </c>
      <c r="G473" s="51">
        <v>123212</v>
      </c>
      <c r="H473" s="51">
        <v>5765</v>
      </c>
      <c r="I473" s="51">
        <v>144102</v>
      </c>
      <c r="J473" s="51">
        <v>2671</v>
      </c>
      <c r="K473" s="51">
        <v>92680</v>
      </c>
      <c r="L473" s="51">
        <v>95351</v>
      </c>
      <c r="M473" s="44"/>
      <c r="N473" s="127">
        <v>47</v>
      </c>
      <c r="O473" s="127">
        <v>96</v>
      </c>
      <c r="P473" s="127">
        <v>2020</v>
      </c>
      <c r="Q473" s="127">
        <v>3</v>
      </c>
      <c r="R473" s="128" t="s">
        <v>115</v>
      </c>
      <c r="S473" s="127">
        <v>1</v>
      </c>
      <c r="T473" s="127">
        <v>1</v>
      </c>
      <c r="U473" s="127">
        <v>250433</v>
      </c>
      <c r="V473" s="127">
        <v>10980</v>
      </c>
      <c r="W473" s="127">
        <v>15125</v>
      </c>
      <c r="X473" s="127">
        <v>123212</v>
      </c>
      <c r="Y473" s="127">
        <v>5765</v>
      </c>
      <c r="Z473" s="127">
        <v>144102</v>
      </c>
      <c r="AA473" s="127">
        <v>2671</v>
      </c>
      <c r="AB473" s="127">
        <v>92680</v>
      </c>
      <c r="AC473" s="127">
        <v>95351</v>
      </c>
      <c r="AE473" s="129">
        <f t="shared" si="18"/>
        <v>0</v>
      </c>
      <c r="AF473" s="129">
        <f t="shared" si="18"/>
        <v>0</v>
      </c>
      <c r="AG473" s="129">
        <f t="shared" si="18"/>
        <v>0</v>
      </c>
      <c r="AH473" s="129">
        <f t="shared" si="18"/>
        <v>0</v>
      </c>
      <c r="AI473" s="129">
        <f t="shared" si="18"/>
        <v>0</v>
      </c>
      <c r="AJ473" s="129">
        <f t="shared" si="18"/>
        <v>0</v>
      </c>
      <c r="AK473" s="129">
        <f t="shared" si="19"/>
        <v>0</v>
      </c>
      <c r="AL473" s="129">
        <f t="shared" si="19"/>
        <v>0</v>
      </c>
      <c r="AM473" s="129">
        <f t="shared" si="19"/>
        <v>0</v>
      </c>
    </row>
    <row r="474" spans="1:39" s="45" customFormat="1" ht="15" customHeight="1" x14ac:dyDescent="0.25">
      <c r="A474" s="71"/>
      <c r="B474" s="48">
        <v>2020</v>
      </c>
      <c r="C474" s="42" t="s">
        <v>26</v>
      </c>
      <c r="D474" s="43">
        <v>262636</v>
      </c>
      <c r="E474" s="43">
        <v>12071</v>
      </c>
      <c r="F474" s="43">
        <v>23183</v>
      </c>
      <c r="G474" s="43">
        <v>128320</v>
      </c>
      <c r="H474" s="43">
        <v>45</v>
      </c>
      <c r="I474" s="43">
        <v>151548</v>
      </c>
      <c r="J474" s="43">
        <v>4003</v>
      </c>
      <c r="K474" s="43">
        <v>95014</v>
      </c>
      <c r="L474" s="43">
        <v>99017</v>
      </c>
      <c r="M474" s="44"/>
      <c r="N474" s="127">
        <v>47</v>
      </c>
      <c r="O474" s="127">
        <v>97</v>
      </c>
      <c r="P474" s="127">
        <v>2020</v>
      </c>
      <c r="Q474" s="127">
        <v>4</v>
      </c>
      <c r="R474" s="128" t="s">
        <v>115</v>
      </c>
      <c r="S474" s="127">
        <v>1</v>
      </c>
      <c r="T474" s="127">
        <v>1</v>
      </c>
      <c r="U474" s="127">
        <v>262636</v>
      </c>
      <c r="V474" s="127">
        <v>12071</v>
      </c>
      <c r="W474" s="127">
        <v>23183</v>
      </c>
      <c r="X474" s="127">
        <v>128320</v>
      </c>
      <c r="Y474" s="127">
        <v>45</v>
      </c>
      <c r="Z474" s="127">
        <v>151548</v>
      </c>
      <c r="AA474" s="127">
        <v>4003</v>
      </c>
      <c r="AB474" s="127">
        <v>95014</v>
      </c>
      <c r="AC474" s="127">
        <v>99017</v>
      </c>
      <c r="AE474" s="129">
        <f t="shared" si="18"/>
        <v>0</v>
      </c>
      <c r="AF474" s="129">
        <f t="shared" si="18"/>
        <v>0</v>
      </c>
      <c r="AG474" s="129">
        <f t="shared" si="18"/>
        <v>0</v>
      </c>
      <c r="AH474" s="129">
        <f t="shared" si="18"/>
        <v>0</v>
      </c>
      <c r="AI474" s="129">
        <f t="shared" si="18"/>
        <v>0</v>
      </c>
      <c r="AJ474" s="129">
        <f t="shared" si="18"/>
        <v>0</v>
      </c>
      <c r="AK474" s="129">
        <f t="shared" si="19"/>
        <v>0</v>
      </c>
      <c r="AL474" s="129">
        <f t="shared" si="19"/>
        <v>0</v>
      </c>
      <c r="AM474" s="129">
        <f t="shared" si="19"/>
        <v>0</v>
      </c>
    </row>
    <row r="475" spans="1:39" s="45" customFormat="1" ht="15" customHeight="1" x14ac:dyDescent="0.25">
      <c r="A475" s="71"/>
      <c r="B475" s="50">
        <v>2021</v>
      </c>
      <c r="C475" s="50" t="s">
        <v>27</v>
      </c>
      <c r="D475" s="51">
        <v>267866</v>
      </c>
      <c r="E475" s="51">
        <v>41258</v>
      </c>
      <c r="F475" s="51">
        <v>17301</v>
      </c>
      <c r="G475" s="51">
        <v>102408</v>
      </c>
      <c r="H475" s="51">
        <v>11006</v>
      </c>
      <c r="I475" s="51">
        <v>130715</v>
      </c>
      <c r="J475" s="51">
        <v>8400</v>
      </c>
      <c r="K475" s="51">
        <v>87493</v>
      </c>
      <c r="L475" s="51">
        <v>95893</v>
      </c>
      <c r="M475" s="44"/>
      <c r="N475" s="127">
        <v>47</v>
      </c>
      <c r="O475" s="127">
        <v>98</v>
      </c>
      <c r="P475" s="127">
        <v>2021</v>
      </c>
      <c r="Q475" s="127">
        <v>1</v>
      </c>
      <c r="R475" s="128" t="s">
        <v>115</v>
      </c>
      <c r="S475" s="127">
        <v>1</v>
      </c>
      <c r="T475" s="127">
        <v>1</v>
      </c>
      <c r="U475" s="127">
        <v>267866</v>
      </c>
      <c r="V475" s="127">
        <v>41258</v>
      </c>
      <c r="W475" s="127">
        <v>17301</v>
      </c>
      <c r="X475" s="127">
        <v>102408</v>
      </c>
      <c r="Y475" s="127">
        <v>11006</v>
      </c>
      <c r="Z475" s="127">
        <v>130715</v>
      </c>
      <c r="AA475" s="127">
        <v>8400</v>
      </c>
      <c r="AB475" s="127">
        <v>87493</v>
      </c>
      <c r="AC475" s="127">
        <v>95893</v>
      </c>
      <c r="AE475" s="129">
        <f t="shared" si="18"/>
        <v>0</v>
      </c>
      <c r="AF475" s="129">
        <f t="shared" si="18"/>
        <v>0</v>
      </c>
      <c r="AG475" s="129">
        <f t="shared" si="18"/>
        <v>0</v>
      </c>
      <c r="AH475" s="129">
        <f t="shared" si="18"/>
        <v>0</v>
      </c>
      <c r="AI475" s="129">
        <f t="shared" si="18"/>
        <v>0</v>
      </c>
      <c r="AJ475" s="129">
        <f t="shared" si="18"/>
        <v>0</v>
      </c>
      <c r="AK475" s="129">
        <f t="shared" si="19"/>
        <v>0</v>
      </c>
      <c r="AL475" s="129">
        <f t="shared" si="19"/>
        <v>0</v>
      </c>
      <c r="AM475" s="129">
        <f t="shared" si="19"/>
        <v>0</v>
      </c>
    </row>
    <row r="476" spans="1:39" s="45" customFormat="1" ht="15" customHeight="1" x14ac:dyDescent="0.25">
      <c r="A476" s="71"/>
      <c r="B476" s="48">
        <v>2021</v>
      </c>
      <c r="C476" s="42" t="s">
        <v>28</v>
      </c>
      <c r="D476" s="43">
        <v>266990</v>
      </c>
      <c r="E476" s="43">
        <v>38674</v>
      </c>
      <c r="F476" s="43">
        <v>40382</v>
      </c>
      <c r="G476" s="43">
        <v>91611</v>
      </c>
      <c r="H476" s="43">
        <v>17018</v>
      </c>
      <c r="I476" s="43">
        <v>149011</v>
      </c>
      <c r="J476" s="43">
        <v>900</v>
      </c>
      <c r="K476" s="43">
        <v>78405</v>
      </c>
      <c r="L476" s="43">
        <v>79305</v>
      </c>
      <c r="M476" s="44"/>
      <c r="N476" s="127">
        <v>47</v>
      </c>
      <c r="O476" s="127">
        <v>99</v>
      </c>
      <c r="P476" s="127">
        <v>2021</v>
      </c>
      <c r="Q476" s="127">
        <v>2</v>
      </c>
      <c r="R476" s="128" t="s">
        <v>115</v>
      </c>
      <c r="S476" s="127">
        <v>1</v>
      </c>
      <c r="T476" s="127">
        <v>1</v>
      </c>
      <c r="U476" s="127">
        <v>266990</v>
      </c>
      <c r="V476" s="127">
        <v>38674</v>
      </c>
      <c r="W476" s="127">
        <v>40382</v>
      </c>
      <c r="X476" s="127">
        <v>91611</v>
      </c>
      <c r="Y476" s="127">
        <v>17018</v>
      </c>
      <c r="Z476" s="127">
        <v>149011</v>
      </c>
      <c r="AA476" s="127">
        <v>900</v>
      </c>
      <c r="AB476" s="127">
        <v>78405</v>
      </c>
      <c r="AC476" s="127">
        <v>79305</v>
      </c>
      <c r="AE476" s="129">
        <f t="shared" si="18"/>
        <v>0</v>
      </c>
      <c r="AF476" s="129">
        <f t="shared" si="18"/>
        <v>0</v>
      </c>
      <c r="AG476" s="129">
        <f t="shared" si="18"/>
        <v>0</v>
      </c>
      <c r="AH476" s="129">
        <f t="shared" si="18"/>
        <v>0</v>
      </c>
      <c r="AI476" s="129">
        <f t="shared" si="18"/>
        <v>0</v>
      </c>
      <c r="AJ476" s="129">
        <f t="shared" si="18"/>
        <v>0</v>
      </c>
      <c r="AK476" s="129">
        <f t="shared" si="19"/>
        <v>0</v>
      </c>
      <c r="AL476" s="129">
        <f t="shared" si="19"/>
        <v>0</v>
      </c>
      <c r="AM476" s="129">
        <f t="shared" si="19"/>
        <v>0</v>
      </c>
    </row>
    <row r="477" spans="1:39" s="45" customFormat="1" ht="15" customHeight="1" x14ac:dyDescent="0.25">
      <c r="A477" s="71"/>
      <c r="B477" s="56">
        <v>2021</v>
      </c>
      <c r="C477" s="50" t="s">
        <v>25</v>
      </c>
      <c r="D477" s="51">
        <v>260459</v>
      </c>
      <c r="E477" s="51">
        <v>9510</v>
      </c>
      <c r="F477" s="51">
        <v>32143</v>
      </c>
      <c r="G477" s="51">
        <v>137131</v>
      </c>
      <c r="H477" s="51">
        <v>880</v>
      </c>
      <c r="I477" s="51">
        <v>170154</v>
      </c>
      <c r="J477" s="51">
        <v>2894</v>
      </c>
      <c r="K477" s="51">
        <v>77901</v>
      </c>
      <c r="L477" s="51">
        <v>80795</v>
      </c>
      <c r="M477" s="44"/>
      <c r="N477" s="127">
        <v>47</v>
      </c>
      <c r="O477" s="127">
        <v>100</v>
      </c>
      <c r="P477" s="127">
        <v>2021</v>
      </c>
      <c r="Q477" s="127">
        <v>3</v>
      </c>
      <c r="R477" s="128" t="s">
        <v>115</v>
      </c>
      <c r="S477" s="127">
        <v>1</v>
      </c>
      <c r="T477" s="127">
        <v>1</v>
      </c>
      <c r="U477" s="127">
        <v>260459</v>
      </c>
      <c r="V477" s="127">
        <v>9510</v>
      </c>
      <c r="W477" s="127">
        <v>32143</v>
      </c>
      <c r="X477" s="127">
        <v>137131</v>
      </c>
      <c r="Y477" s="127">
        <v>880</v>
      </c>
      <c r="Z477" s="127">
        <v>170154</v>
      </c>
      <c r="AA477" s="127">
        <v>2894</v>
      </c>
      <c r="AB477" s="127">
        <v>77901</v>
      </c>
      <c r="AC477" s="127">
        <v>80795</v>
      </c>
      <c r="AE477" s="129">
        <f t="shared" si="18"/>
        <v>0</v>
      </c>
      <c r="AF477" s="129">
        <f t="shared" si="18"/>
        <v>0</v>
      </c>
      <c r="AG477" s="129">
        <f t="shared" si="18"/>
        <v>0</v>
      </c>
      <c r="AH477" s="129">
        <f t="shared" si="18"/>
        <v>0</v>
      </c>
      <c r="AI477" s="129">
        <f t="shared" si="18"/>
        <v>0</v>
      </c>
      <c r="AJ477" s="129">
        <f t="shared" si="18"/>
        <v>0</v>
      </c>
      <c r="AK477" s="129">
        <f t="shared" si="19"/>
        <v>0</v>
      </c>
      <c r="AL477" s="129">
        <f t="shared" si="19"/>
        <v>0</v>
      </c>
      <c r="AM477" s="129">
        <f t="shared" si="19"/>
        <v>0</v>
      </c>
    </row>
    <row r="478" spans="1:39" s="45" customFormat="1" ht="15" customHeight="1" x14ac:dyDescent="0.25">
      <c r="A478" s="71"/>
      <c r="B478" s="48">
        <v>2021</v>
      </c>
      <c r="C478" s="42" t="s">
        <v>26</v>
      </c>
      <c r="D478" s="43">
        <v>274009</v>
      </c>
      <c r="E478" s="43">
        <v>8259</v>
      </c>
      <c r="F478" s="43">
        <v>23060</v>
      </c>
      <c r="G478" s="43">
        <v>152729</v>
      </c>
      <c r="H478" s="43">
        <v>1308</v>
      </c>
      <c r="I478" s="43">
        <v>177097</v>
      </c>
      <c r="J478" s="43">
        <v>9701</v>
      </c>
      <c r="K478" s="43">
        <v>78952</v>
      </c>
      <c r="L478" s="43">
        <v>88653</v>
      </c>
      <c r="M478" s="44"/>
      <c r="N478" s="127">
        <v>47</v>
      </c>
      <c r="O478" s="127">
        <v>101</v>
      </c>
      <c r="P478" s="127">
        <v>2021</v>
      </c>
      <c r="Q478" s="127">
        <v>4</v>
      </c>
      <c r="R478" s="128" t="s">
        <v>115</v>
      </c>
      <c r="S478" s="127">
        <v>1</v>
      </c>
      <c r="T478" s="127">
        <v>1</v>
      </c>
      <c r="U478" s="127">
        <v>274009</v>
      </c>
      <c r="V478" s="127">
        <v>8259</v>
      </c>
      <c r="W478" s="127">
        <v>23060</v>
      </c>
      <c r="X478" s="127">
        <v>152729</v>
      </c>
      <c r="Y478" s="127">
        <v>1308</v>
      </c>
      <c r="Z478" s="127">
        <v>177097</v>
      </c>
      <c r="AA478" s="127">
        <v>9701</v>
      </c>
      <c r="AB478" s="127">
        <v>78952</v>
      </c>
      <c r="AC478" s="127">
        <v>88653</v>
      </c>
      <c r="AE478" s="129">
        <f t="shared" si="18"/>
        <v>0</v>
      </c>
      <c r="AF478" s="129">
        <f t="shared" si="18"/>
        <v>0</v>
      </c>
      <c r="AG478" s="129">
        <f t="shared" si="18"/>
        <v>0</v>
      </c>
      <c r="AH478" s="129">
        <f t="shared" si="18"/>
        <v>0</v>
      </c>
      <c r="AI478" s="129">
        <f t="shared" si="18"/>
        <v>0</v>
      </c>
      <c r="AJ478" s="129">
        <f t="shared" si="18"/>
        <v>0</v>
      </c>
      <c r="AK478" s="129">
        <f t="shared" si="19"/>
        <v>0</v>
      </c>
      <c r="AL478" s="129">
        <f t="shared" si="19"/>
        <v>0</v>
      </c>
      <c r="AM478" s="129">
        <f t="shared" si="19"/>
        <v>0</v>
      </c>
    </row>
    <row r="479" spans="1:39" s="45" customFormat="1" ht="15" customHeight="1" x14ac:dyDescent="0.25">
      <c r="A479" s="71"/>
      <c r="B479" s="50">
        <v>2022</v>
      </c>
      <c r="C479" s="50" t="s">
        <v>27</v>
      </c>
      <c r="D479" s="51">
        <v>290733</v>
      </c>
      <c r="E479" s="51">
        <v>23929</v>
      </c>
      <c r="F479" s="51">
        <v>24983</v>
      </c>
      <c r="G479" s="51">
        <v>159353</v>
      </c>
      <c r="H479" s="51">
        <v>6663</v>
      </c>
      <c r="I479" s="51">
        <v>190999</v>
      </c>
      <c r="J479" s="51">
        <v>920</v>
      </c>
      <c r="K479" s="51">
        <v>74885</v>
      </c>
      <c r="L479" s="51">
        <v>75805</v>
      </c>
      <c r="M479" s="44"/>
      <c r="N479" s="127">
        <v>47</v>
      </c>
      <c r="O479" s="127">
        <v>102</v>
      </c>
      <c r="P479" s="127">
        <v>2022</v>
      </c>
      <c r="Q479" s="127">
        <v>1</v>
      </c>
      <c r="R479" s="128" t="s">
        <v>115</v>
      </c>
      <c r="S479" s="127">
        <v>1</v>
      </c>
      <c r="T479" s="127">
        <v>1</v>
      </c>
      <c r="U479" s="127">
        <v>290733</v>
      </c>
      <c r="V479" s="127">
        <v>23929</v>
      </c>
      <c r="W479" s="127">
        <v>24983</v>
      </c>
      <c r="X479" s="127">
        <v>159353</v>
      </c>
      <c r="Y479" s="127">
        <v>6663</v>
      </c>
      <c r="Z479" s="127">
        <v>190999</v>
      </c>
      <c r="AA479" s="127">
        <v>920</v>
      </c>
      <c r="AB479" s="127">
        <v>74885</v>
      </c>
      <c r="AC479" s="127">
        <v>75805</v>
      </c>
      <c r="AE479" s="129">
        <f t="shared" si="18"/>
        <v>0</v>
      </c>
      <c r="AF479" s="129">
        <f t="shared" si="18"/>
        <v>0</v>
      </c>
      <c r="AG479" s="129">
        <f t="shared" si="18"/>
        <v>0</v>
      </c>
      <c r="AH479" s="129">
        <f t="shared" si="18"/>
        <v>0</v>
      </c>
      <c r="AI479" s="129">
        <f t="shared" si="18"/>
        <v>0</v>
      </c>
      <c r="AJ479" s="129">
        <f t="shared" si="18"/>
        <v>0</v>
      </c>
      <c r="AK479" s="129">
        <f t="shared" si="19"/>
        <v>0</v>
      </c>
      <c r="AL479" s="129">
        <f t="shared" si="19"/>
        <v>0</v>
      </c>
      <c r="AM479" s="129">
        <f t="shared" si="19"/>
        <v>0</v>
      </c>
    </row>
    <row r="480" spans="1:39" s="45" customFormat="1" ht="15" customHeight="1" x14ac:dyDescent="0.25">
      <c r="A480" s="71"/>
      <c r="B480" s="48">
        <v>2022</v>
      </c>
      <c r="C480" s="42" t="s">
        <v>28</v>
      </c>
      <c r="D480" s="43">
        <v>288298</v>
      </c>
      <c r="E480" s="43">
        <v>35379</v>
      </c>
      <c r="F480" s="43">
        <v>21494</v>
      </c>
      <c r="G480" s="43">
        <v>147589</v>
      </c>
      <c r="H480" s="43">
        <v>1385</v>
      </c>
      <c r="I480" s="43">
        <v>170468</v>
      </c>
      <c r="J480" s="43">
        <v>10060</v>
      </c>
      <c r="K480" s="43">
        <v>72391</v>
      </c>
      <c r="L480" s="43">
        <v>82451</v>
      </c>
      <c r="M480" s="44"/>
      <c r="N480" s="127">
        <v>47</v>
      </c>
      <c r="O480" s="127">
        <v>103</v>
      </c>
      <c r="P480" s="127">
        <v>2022</v>
      </c>
      <c r="Q480" s="127">
        <v>2</v>
      </c>
      <c r="R480" s="128" t="s">
        <v>115</v>
      </c>
      <c r="S480" s="127">
        <v>1</v>
      </c>
      <c r="T480" s="127">
        <v>1</v>
      </c>
      <c r="U480" s="127">
        <v>288298</v>
      </c>
      <c r="V480" s="127">
        <v>35379</v>
      </c>
      <c r="W480" s="127">
        <v>21494</v>
      </c>
      <c r="X480" s="127">
        <v>147589</v>
      </c>
      <c r="Y480" s="127">
        <v>1385</v>
      </c>
      <c r="Z480" s="127">
        <v>170468</v>
      </c>
      <c r="AA480" s="127">
        <v>10060</v>
      </c>
      <c r="AB480" s="127">
        <v>72391</v>
      </c>
      <c r="AC480" s="127">
        <v>82451</v>
      </c>
      <c r="AE480" s="129">
        <f t="shared" si="18"/>
        <v>0</v>
      </c>
      <c r="AF480" s="129">
        <f t="shared" si="18"/>
        <v>0</v>
      </c>
      <c r="AG480" s="129">
        <f t="shared" si="18"/>
        <v>0</v>
      </c>
      <c r="AH480" s="129">
        <f t="shared" si="18"/>
        <v>0</v>
      </c>
      <c r="AI480" s="129">
        <f t="shared" si="18"/>
        <v>0</v>
      </c>
      <c r="AJ480" s="129">
        <f t="shared" si="18"/>
        <v>0</v>
      </c>
      <c r="AK480" s="129">
        <f t="shared" si="19"/>
        <v>0</v>
      </c>
      <c r="AL480" s="129">
        <f t="shared" si="19"/>
        <v>0</v>
      </c>
      <c r="AM480" s="129">
        <f t="shared" si="19"/>
        <v>0</v>
      </c>
    </row>
    <row r="481" spans="1:39" s="45" customFormat="1" ht="15" customHeight="1" x14ac:dyDescent="0.25">
      <c r="A481" s="71"/>
      <c r="B481" s="56">
        <v>2022</v>
      </c>
      <c r="C481" s="50" t="s">
        <v>25</v>
      </c>
      <c r="D481" s="51">
        <v>302026</v>
      </c>
      <c r="E481" s="51">
        <v>24212</v>
      </c>
      <c r="F481" s="51">
        <v>49107</v>
      </c>
      <c r="G481" s="51">
        <v>146611</v>
      </c>
      <c r="H481" s="51"/>
      <c r="I481" s="51">
        <v>195718</v>
      </c>
      <c r="J481" s="51">
        <v>162</v>
      </c>
      <c r="K481" s="51">
        <v>81934</v>
      </c>
      <c r="L481" s="51">
        <v>82096</v>
      </c>
      <c r="M481" s="44"/>
      <c r="N481" s="127">
        <v>47</v>
      </c>
      <c r="O481" s="127">
        <v>104</v>
      </c>
      <c r="P481" s="127">
        <v>2022</v>
      </c>
      <c r="Q481" s="127">
        <v>3</v>
      </c>
      <c r="R481" s="128" t="s">
        <v>115</v>
      </c>
      <c r="S481" s="127">
        <v>1</v>
      </c>
      <c r="T481" s="127">
        <v>1</v>
      </c>
      <c r="U481" s="127">
        <v>302026</v>
      </c>
      <c r="V481" s="127">
        <v>24212</v>
      </c>
      <c r="W481" s="127">
        <v>49107</v>
      </c>
      <c r="X481" s="127">
        <v>146611</v>
      </c>
      <c r="Y481" s="127"/>
      <c r="Z481" s="127">
        <v>195718</v>
      </c>
      <c r="AA481" s="127">
        <v>162</v>
      </c>
      <c r="AB481" s="127">
        <v>81934</v>
      </c>
      <c r="AC481" s="127">
        <v>82096</v>
      </c>
      <c r="AE481" s="129">
        <f t="shared" si="18"/>
        <v>0</v>
      </c>
      <c r="AF481" s="129">
        <f t="shared" si="18"/>
        <v>0</v>
      </c>
      <c r="AG481" s="129">
        <f t="shared" si="18"/>
        <v>0</v>
      </c>
      <c r="AH481" s="129">
        <f t="shared" si="18"/>
        <v>0</v>
      </c>
      <c r="AI481" s="129">
        <f t="shared" si="18"/>
        <v>0</v>
      </c>
      <c r="AJ481" s="129">
        <f t="shared" si="18"/>
        <v>0</v>
      </c>
      <c r="AK481" s="129">
        <f t="shared" si="19"/>
        <v>0</v>
      </c>
      <c r="AL481" s="129">
        <f t="shared" si="19"/>
        <v>0</v>
      </c>
      <c r="AM481" s="129">
        <f t="shared" si="19"/>
        <v>0</v>
      </c>
    </row>
    <row r="482" spans="1:39" s="45" customFormat="1" ht="15" customHeight="1" x14ac:dyDescent="0.25">
      <c r="A482" s="71"/>
      <c r="B482" s="48">
        <v>2022</v>
      </c>
      <c r="C482" s="42" t="s">
        <v>26</v>
      </c>
      <c r="D482" s="43">
        <v>287914</v>
      </c>
      <c r="E482" s="43">
        <v>56134</v>
      </c>
      <c r="F482" s="43">
        <v>10100</v>
      </c>
      <c r="G482" s="43">
        <v>133242</v>
      </c>
      <c r="H482" s="43">
        <v>488</v>
      </c>
      <c r="I482" s="43">
        <v>143830</v>
      </c>
      <c r="J482" s="43">
        <v>7133</v>
      </c>
      <c r="K482" s="43">
        <v>80817</v>
      </c>
      <c r="L482" s="43">
        <v>87950</v>
      </c>
      <c r="M482" s="44"/>
      <c r="N482" s="127">
        <v>47</v>
      </c>
      <c r="O482" s="127">
        <v>105</v>
      </c>
      <c r="P482" s="127">
        <v>2022</v>
      </c>
      <c r="Q482" s="127">
        <v>4</v>
      </c>
      <c r="R482" s="128" t="s">
        <v>115</v>
      </c>
      <c r="S482" s="127">
        <v>1</v>
      </c>
      <c r="T482" s="127">
        <v>1</v>
      </c>
      <c r="U482" s="127">
        <v>287914</v>
      </c>
      <c r="V482" s="127">
        <v>56134</v>
      </c>
      <c r="W482" s="127">
        <v>10100</v>
      </c>
      <c r="X482" s="127">
        <v>133242</v>
      </c>
      <c r="Y482" s="127">
        <v>488</v>
      </c>
      <c r="Z482" s="127">
        <v>143830</v>
      </c>
      <c r="AA482" s="127">
        <v>7133</v>
      </c>
      <c r="AB482" s="127">
        <v>80817</v>
      </c>
      <c r="AC482" s="127">
        <v>87950</v>
      </c>
      <c r="AE482" s="129">
        <f t="shared" si="18"/>
        <v>0</v>
      </c>
      <c r="AF482" s="129">
        <f t="shared" si="18"/>
        <v>0</v>
      </c>
      <c r="AG482" s="129">
        <f t="shared" si="18"/>
        <v>0</v>
      </c>
      <c r="AH482" s="129">
        <f t="shared" si="18"/>
        <v>0</v>
      </c>
      <c r="AI482" s="129">
        <f t="shared" si="18"/>
        <v>0</v>
      </c>
      <c r="AJ482" s="129">
        <f t="shared" si="18"/>
        <v>0</v>
      </c>
      <c r="AK482" s="129">
        <f t="shared" si="19"/>
        <v>0</v>
      </c>
      <c r="AL482" s="129">
        <f t="shared" si="19"/>
        <v>0</v>
      </c>
      <c r="AM482" s="129">
        <f t="shared" si="19"/>
        <v>0</v>
      </c>
    </row>
    <row r="483" spans="1:39" s="45" customFormat="1" ht="15" customHeight="1" x14ac:dyDescent="0.25">
      <c r="A483" s="71"/>
      <c r="B483" s="50">
        <v>2023</v>
      </c>
      <c r="C483" s="50" t="s">
        <v>27</v>
      </c>
      <c r="D483" s="51">
        <v>270571</v>
      </c>
      <c r="E483" s="51">
        <v>40901</v>
      </c>
      <c r="F483" s="51">
        <v>38791</v>
      </c>
      <c r="G483" s="51">
        <v>101376</v>
      </c>
      <c r="H483" s="51">
        <v>370</v>
      </c>
      <c r="I483" s="51">
        <v>140537</v>
      </c>
      <c r="J483" s="51">
        <v>3969</v>
      </c>
      <c r="K483" s="51">
        <v>85164</v>
      </c>
      <c r="L483" s="51">
        <v>89133</v>
      </c>
      <c r="M483" s="44"/>
      <c r="N483" s="127">
        <v>47</v>
      </c>
      <c r="O483" s="127">
        <v>106</v>
      </c>
      <c r="P483" s="127">
        <v>2023</v>
      </c>
      <c r="Q483" s="127">
        <v>1</v>
      </c>
      <c r="R483" s="128" t="s">
        <v>115</v>
      </c>
      <c r="S483" s="127">
        <v>1</v>
      </c>
      <c r="T483" s="127">
        <v>1</v>
      </c>
      <c r="U483" s="127">
        <v>270571</v>
      </c>
      <c r="V483" s="127">
        <v>40901</v>
      </c>
      <c r="W483" s="127">
        <v>38791</v>
      </c>
      <c r="X483" s="127">
        <v>101376</v>
      </c>
      <c r="Y483" s="127">
        <v>370</v>
      </c>
      <c r="Z483" s="127">
        <v>140537</v>
      </c>
      <c r="AA483" s="127">
        <v>3969</v>
      </c>
      <c r="AB483" s="127">
        <v>85164</v>
      </c>
      <c r="AC483" s="127">
        <v>89133</v>
      </c>
      <c r="AE483" s="129">
        <f t="shared" si="18"/>
        <v>0</v>
      </c>
      <c r="AF483" s="129">
        <f t="shared" si="18"/>
        <v>0</v>
      </c>
      <c r="AG483" s="129">
        <f t="shared" si="18"/>
        <v>0</v>
      </c>
      <c r="AH483" s="129">
        <f t="shared" si="18"/>
        <v>0</v>
      </c>
      <c r="AI483" s="129">
        <f t="shared" si="18"/>
        <v>0</v>
      </c>
      <c r="AJ483" s="129">
        <f t="shared" si="18"/>
        <v>0</v>
      </c>
      <c r="AK483" s="129">
        <f t="shared" si="19"/>
        <v>0</v>
      </c>
      <c r="AL483" s="129">
        <f t="shared" si="19"/>
        <v>0</v>
      </c>
      <c r="AM483" s="129">
        <f t="shared" si="19"/>
        <v>0</v>
      </c>
    </row>
    <row r="484" spans="1:39" s="45" customFormat="1" ht="15" customHeight="1" x14ac:dyDescent="0.25">
      <c r="A484" s="71"/>
      <c r="B484" s="48">
        <v>2023</v>
      </c>
      <c r="C484" s="42" t="s">
        <v>28</v>
      </c>
      <c r="D484" s="43">
        <v>265657</v>
      </c>
      <c r="E484" s="43">
        <v>36155</v>
      </c>
      <c r="F484" s="43">
        <v>35987</v>
      </c>
      <c r="G484" s="43">
        <v>106736</v>
      </c>
      <c r="H484" s="43">
        <v>15944</v>
      </c>
      <c r="I484" s="43">
        <v>158667</v>
      </c>
      <c r="J484" s="43">
        <v>1009</v>
      </c>
      <c r="K484" s="43">
        <v>69826</v>
      </c>
      <c r="L484" s="43">
        <v>70835</v>
      </c>
      <c r="M484" s="44"/>
      <c r="N484" s="127">
        <v>47</v>
      </c>
      <c r="O484" s="127">
        <v>107</v>
      </c>
      <c r="P484" s="127">
        <v>2023</v>
      </c>
      <c r="Q484" s="127">
        <v>2</v>
      </c>
      <c r="R484" s="128" t="s">
        <v>115</v>
      </c>
      <c r="S484" s="127">
        <v>1</v>
      </c>
      <c r="T484" s="127">
        <v>1</v>
      </c>
      <c r="U484" s="127">
        <v>265657</v>
      </c>
      <c r="V484" s="127">
        <v>36155</v>
      </c>
      <c r="W484" s="127">
        <v>35987</v>
      </c>
      <c r="X484" s="127">
        <v>106736</v>
      </c>
      <c r="Y484" s="127">
        <v>15944</v>
      </c>
      <c r="Z484" s="127">
        <v>158667</v>
      </c>
      <c r="AA484" s="127">
        <v>1009</v>
      </c>
      <c r="AB484" s="127">
        <v>69826</v>
      </c>
      <c r="AC484" s="127">
        <v>70835</v>
      </c>
      <c r="AE484" s="129">
        <f t="shared" si="18"/>
        <v>0</v>
      </c>
      <c r="AF484" s="129">
        <f t="shared" si="18"/>
        <v>0</v>
      </c>
      <c r="AG484" s="129">
        <f t="shared" si="18"/>
        <v>0</v>
      </c>
      <c r="AH484" s="129">
        <f t="shared" si="18"/>
        <v>0</v>
      </c>
      <c r="AI484" s="129">
        <f t="shared" si="18"/>
        <v>0</v>
      </c>
      <c r="AJ484" s="129">
        <f t="shared" si="18"/>
        <v>0</v>
      </c>
      <c r="AK484" s="129">
        <f t="shared" si="19"/>
        <v>0</v>
      </c>
      <c r="AL484" s="129">
        <f t="shared" si="19"/>
        <v>0</v>
      </c>
      <c r="AM484" s="129">
        <f t="shared" si="19"/>
        <v>0</v>
      </c>
    </row>
    <row r="485" spans="1:39" s="45" customFormat="1" ht="15" customHeight="1" x14ac:dyDescent="0.25">
      <c r="A485" s="71"/>
      <c r="B485" s="56">
        <v>2023</v>
      </c>
      <c r="C485" s="50" t="s">
        <v>25</v>
      </c>
      <c r="D485" s="51">
        <v>266078</v>
      </c>
      <c r="E485" s="51">
        <v>28976</v>
      </c>
      <c r="F485" s="51">
        <v>36576</v>
      </c>
      <c r="G485" s="51">
        <v>130542</v>
      </c>
      <c r="H485" s="51">
        <v>7201</v>
      </c>
      <c r="I485" s="51">
        <v>174319</v>
      </c>
      <c r="J485" s="51">
        <v>345</v>
      </c>
      <c r="K485" s="51">
        <v>62438</v>
      </c>
      <c r="L485" s="51">
        <v>62783</v>
      </c>
      <c r="M485" s="44"/>
      <c r="N485" s="127">
        <v>47</v>
      </c>
      <c r="O485" s="127">
        <v>108</v>
      </c>
      <c r="P485" s="127">
        <v>2023</v>
      </c>
      <c r="Q485" s="127">
        <v>3</v>
      </c>
      <c r="R485" s="128" t="s">
        <v>115</v>
      </c>
      <c r="S485" s="127">
        <v>1</v>
      </c>
      <c r="T485" s="127">
        <v>1</v>
      </c>
      <c r="U485" s="127">
        <v>266078</v>
      </c>
      <c r="V485" s="127">
        <v>28976</v>
      </c>
      <c r="W485" s="127">
        <v>36576</v>
      </c>
      <c r="X485" s="127">
        <v>130542</v>
      </c>
      <c r="Y485" s="127">
        <v>7201</v>
      </c>
      <c r="Z485" s="127">
        <v>174319</v>
      </c>
      <c r="AA485" s="127">
        <v>345</v>
      </c>
      <c r="AB485" s="127">
        <v>62438</v>
      </c>
      <c r="AC485" s="127">
        <v>62783</v>
      </c>
      <c r="AE485" s="129">
        <f t="shared" si="18"/>
        <v>0</v>
      </c>
      <c r="AF485" s="129">
        <f t="shared" si="18"/>
        <v>0</v>
      </c>
      <c r="AG485" s="129">
        <f t="shared" si="18"/>
        <v>0</v>
      </c>
      <c r="AH485" s="129">
        <f t="shared" si="18"/>
        <v>0</v>
      </c>
      <c r="AI485" s="129">
        <f t="shared" si="18"/>
        <v>0</v>
      </c>
      <c r="AJ485" s="129">
        <f t="shared" si="18"/>
        <v>0</v>
      </c>
      <c r="AK485" s="129">
        <f t="shared" si="19"/>
        <v>0</v>
      </c>
      <c r="AL485" s="129">
        <f t="shared" si="19"/>
        <v>0</v>
      </c>
      <c r="AM485" s="129">
        <f t="shared" si="19"/>
        <v>0</v>
      </c>
    </row>
    <row r="486" spans="1:39" s="45" customFormat="1" ht="15" customHeight="1" x14ac:dyDescent="0.25">
      <c r="A486" s="71"/>
      <c r="B486" s="48">
        <v>2023</v>
      </c>
      <c r="C486" s="42" t="s">
        <v>26</v>
      </c>
      <c r="D486" s="43">
        <v>258553</v>
      </c>
      <c r="E486" s="43">
        <v>35228</v>
      </c>
      <c r="F486" s="43">
        <v>21451</v>
      </c>
      <c r="G486" s="43">
        <v>137234</v>
      </c>
      <c r="H486" s="43">
        <v>2271</v>
      </c>
      <c r="I486" s="43">
        <v>160956</v>
      </c>
      <c r="J486" s="43">
        <v>3260</v>
      </c>
      <c r="K486" s="43">
        <v>59109</v>
      </c>
      <c r="L486" s="43">
        <v>62369</v>
      </c>
      <c r="M486" s="44"/>
      <c r="N486" s="127">
        <v>47</v>
      </c>
      <c r="O486" s="127">
        <v>109</v>
      </c>
      <c r="P486" s="127">
        <v>2023</v>
      </c>
      <c r="Q486" s="127">
        <v>4</v>
      </c>
      <c r="R486" s="128" t="s">
        <v>115</v>
      </c>
      <c r="S486" s="127">
        <v>1</v>
      </c>
      <c r="T486" s="127">
        <v>1</v>
      </c>
      <c r="U486" s="127">
        <v>258553</v>
      </c>
      <c r="V486" s="127">
        <v>35228</v>
      </c>
      <c r="W486" s="127">
        <v>21451</v>
      </c>
      <c r="X486" s="127">
        <v>137234</v>
      </c>
      <c r="Y486" s="127">
        <v>2271</v>
      </c>
      <c r="Z486" s="127">
        <v>160956</v>
      </c>
      <c r="AA486" s="127">
        <v>3260</v>
      </c>
      <c r="AB486" s="127">
        <v>59109</v>
      </c>
      <c r="AC486" s="127">
        <v>62369</v>
      </c>
      <c r="AE486" s="129">
        <f t="shared" si="18"/>
        <v>0</v>
      </c>
      <c r="AF486" s="129">
        <f t="shared" si="18"/>
        <v>0</v>
      </c>
      <c r="AG486" s="129">
        <f t="shared" si="18"/>
        <v>0</v>
      </c>
      <c r="AH486" s="129">
        <f t="shared" si="18"/>
        <v>0</v>
      </c>
      <c r="AI486" s="129">
        <f t="shared" si="18"/>
        <v>0</v>
      </c>
      <c r="AJ486" s="129">
        <f t="shared" si="18"/>
        <v>0</v>
      </c>
      <c r="AK486" s="129">
        <f t="shared" si="19"/>
        <v>0</v>
      </c>
      <c r="AL486" s="129">
        <f t="shared" si="19"/>
        <v>0</v>
      </c>
      <c r="AM486" s="129">
        <f t="shared" si="19"/>
        <v>0</v>
      </c>
    </row>
    <row r="487" spans="1:39" s="45" customFormat="1" ht="15" customHeight="1" x14ac:dyDescent="0.25">
      <c r="A487" s="71"/>
      <c r="B487" s="50">
        <v>2024</v>
      </c>
      <c r="C487" s="50" t="s">
        <v>27</v>
      </c>
      <c r="D487" s="51">
        <v>249779</v>
      </c>
      <c r="E487" s="51">
        <v>56183</v>
      </c>
      <c r="F487" s="51">
        <v>26753</v>
      </c>
      <c r="G487" s="51">
        <v>106192</v>
      </c>
      <c r="H487" s="51">
        <v>1102</v>
      </c>
      <c r="I487" s="51">
        <v>134047</v>
      </c>
      <c r="J487" s="51">
        <v>90</v>
      </c>
      <c r="K487" s="51">
        <v>59459</v>
      </c>
      <c r="L487" s="51">
        <v>59549</v>
      </c>
      <c r="M487" s="44"/>
      <c r="N487" s="127">
        <v>47</v>
      </c>
      <c r="O487" s="127">
        <v>110</v>
      </c>
      <c r="P487" s="127">
        <v>2024</v>
      </c>
      <c r="Q487" s="127">
        <v>1</v>
      </c>
      <c r="R487" s="128" t="s">
        <v>115</v>
      </c>
      <c r="S487" s="127">
        <v>1</v>
      </c>
      <c r="T487" s="127">
        <v>1</v>
      </c>
      <c r="U487" s="127">
        <v>249779</v>
      </c>
      <c r="V487" s="127">
        <v>56183</v>
      </c>
      <c r="W487" s="127">
        <v>26753</v>
      </c>
      <c r="X487" s="127">
        <v>106192</v>
      </c>
      <c r="Y487" s="127">
        <v>1102</v>
      </c>
      <c r="Z487" s="127">
        <v>134047</v>
      </c>
      <c r="AA487" s="127">
        <v>90</v>
      </c>
      <c r="AB487" s="127">
        <v>59459</v>
      </c>
      <c r="AC487" s="127">
        <v>59549</v>
      </c>
      <c r="AE487" s="129">
        <f t="shared" si="18"/>
        <v>0</v>
      </c>
      <c r="AF487" s="129">
        <f t="shared" si="18"/>
        <v>0</v>
      </c>
      <c r="AG487" s="129">
        <f t="shared" si="18"/>
        <v>0</v>
      </c>
      <c r="AH487" s="129">
        <f t="shared" si="18"/>
        <v>0</v>
      </c>
      <c r="AI487" s="129">
        <f t="shared" si="18"/>
        <v>0</v>
      </c>
      <c r="AJ487" s="129">
        <f t="shared" si="18"/>
        <v>0</v>
      </c>
      <c r="AK487" s="129">
        <f t="shared" si="19"/>
        <v>0</v>
      </c>
      <c r="AL487" s="129">
        <f t="shared" si="19"/>
        <v>0</v>
      </c>
      <c r="AM487" s="129">
        <f t="shared" si="19"/>
        <v>0</v>
      </c>
    </row>
    <row r="488" spans="1:39" s="45" customFormat="1" ht="15" customHeight="1" x14ac:dyDescent="0.25">
      <c r="A488" s="71"/>
      <c r="B488" s="48">
        <v>2024</v>
      </c>
      <c r="C488" s="42" t="s">
        <v>28</v>
      </c>
      <c r="D488" s="43">
        <v>219491</v>
      </c>
      <c r="E488" s="43">
        <v>34355</v>
      </c>
      <c r="F488" s="43">
        <v>26173</v>
      </c>
      <c r="G488" s="43">
        <v>97066</v>
      </c>
      <c r="H488" s="43">
        <v>813</v>
      </c>
      <c r="I488" s="43">
        <v>124052</v>
      </c>
      <c r="J488" s="43">
        <v>5775</v>
      </c>
      <c r="K488" s="43">
        <v>55309</v>
      </c>
      <c r="L488" s="43">
        <v>61084</v>
      </c>
      <c r="M488" s="44"/>
      <c r="N488" s="127">
        <v>47</v>
      </c>
      <c r="O488" s="127">
        <v>111</v>
      </c>
      <c r="P488" s="127">
        <v>2024</v>
      </c>
      <c r="Q488" s="127">
        <v>2</v>
      </c>
      <c r="R488" s="128" t="s">
        <v>115</v>
      </c>
      <c r="S488" s="127">
        <v>1</v>
      </c>
      <c r="T488" s="127">
        <v>1</v>
      </c>
      <c r="U488" s="127">
        <v>219491</v>
      </c>
      <c r="V488" s="127">
        <v>34355</v>
      </c>
      <c r="W488" s="127">
        <v>26173</v>
      </c>
      <c r="X488" s="127">
        <v>97066</v>
      </c>
      <c r="Y488" s="127">
        <v>813</v>
      </c>
      <c r="Z488" s="127">
        <v>124052</v>
      </c>
      <c r="AA488" s="127">
        <v>5775</v>
      </c>
      <c r="AB488" s="127">
        <v>55309</v>
      </c>
      <c r="AC488" s="127">
        <v>61084</v>
      </c>
      <c r="AE488" s="129">
        <f t="shared" si="18"/>
        <v>0</v>
      </c>
      <c r="AF488" s="129">
        <f t="shared" si="18"/>
        <v>0</v>
      </c>
      <c r="AG488" s="129">
        <f t="shared" si="18"/>
        <v>0</v>
      </c>
      <c r="AH488" s="129">
        <f t="shared" si="18"/>
        <v>0</v>
      </c>
      <c r="AI488" s="129">
        <f t="shared" si="18"/>
        <v>0</v>
      </c>
      <c r="AJ488" s="129">
        <f t="shared" si="18"/>
        <v>0</v>
      </c>
      <c r="AK488" s="129">
        <f t="shared" si="19"/>
        <v>0</v>
      </c>
      <c r="AL488" s="129">
        <f t="shared" si="19"/>
        <v>0</v>
      </c>
      <c r="AM488" s="129">
        <f t="shared" si="19"/>
        <v>0</v>
      </c>
    </row>
    <row r="489" spans="1:39" s="45" customFormat="1" ht="15" customHeight="1" x14ac:dyDescent="0.25">
      <c r="A489" s="71"/>
      <c r="B489" s="56">
        <v>2024</v>
      </c>
      <c r="C489" s="50" t="s">
        <v>25</v>
      </c>
      <c r="D489" s="51">
        <v>223819</v>
      </c>
      <c r="E489" s="51">
        <v>24119</v>
      </c>
      <c r="F489" s="51">
        <v>38683</v>
      </c>
      <c r="G489" s="51">
        <v>104006</v>
      </c>
      <c r="H489" s="51">
        <v>7975</v>
      </c>
      <c r="I489" s="51">
        <v>150664</v>
      </c>
      <c r="J489" s="51">
        <v>35</v>
      </c>
      <c r="K489" s="51">
        <v>49001</v>
      </c>
      <c r="L489" s="51">
        <v>49036</v>
      </c>
      <c r="M489" s="44"/>
      <c r="N489" s="127">
        <v>47</v>
      </c>
      <c r="O489" s="127">
        <v>112</v>
      </c>
      <c r="P489" s="127">
        <v>2024</v>
      </c>
      <c r="Q489" s="127">
        <v>3</v>
      </c>
      <c r="R489" s="128" t="s">
        <v>115</v>
      </c>
      <c r="S489" s="127">
        <v>1</v>
      </c>
      <c r="T489" s="127">
        <v>1</v>
      </c>
      <c r="U489" s="127">
        <v>223819</v>
      </c>
      <c r="V489" s="127">
        <v>24119</v>
      </c>
      <c r="W489" s="127">
        <v>38683</v>
      </c>
      <c r="X489" s="127">
        <v>104006</v>
      </c>
      <c r="Y489" s="127">
        <v>7975</v>
      </c>
      <c r="Z489" s="127">
        <v>150664</v>
      </c>
      <c r="AA489" s="127">
        <v>35</v>
      </c>
      <c r="AB489" s="127">
        <v>49001</v>
      </c>
      <c r="AC489" s="127">
        <v>49036</v>
      </c>
      <c r="AE489" s="129">
        <f t="shared" si="18"/>
        <v>0</v>
      </c>
      <c r="AF489" s="129">
        <f t="shared" si="18"/>
        <v>0</v>
      </c>
      <c r="AG489" s="129">
        <f t="shared" si="18"/>
        <v>0</v>
      </c>
      <c r="AH489" s="129">
        <f t="shared" si="18"/>
        <v>0</v>
      </c>
      <c r="AI489" s="129">
        <f t="shared" si="18"/>
        <v>0</v>
      </c>
      <c r="AJ489" s="129">
        <f t="shared" si="18"/>
        <v>0</v>
      </c>
      <c r="AK489" s="129">
        <f t="shared" si="19"/>
        <v>0</v>
      </c>
      <c r="AL489" s="129">
        <f t="shared" si="19"/>
        <v>0</v>
      </c>
      <c r="AM489" s="129">
        <f t="shared" si="19"/>
        <v>0</v>
      </c>
    </row>
    <row r="490" spans="1:39" s="45" customFormat="1" ht="15" customHeight="1" x14ac:dyDescent="0.25">
      <c r="A490" s="71"/>
      <c r="B490" s="48">
        <v>2024</v>
      </c>
      <c r="C490" s="42" t="s">
        <v>26</v>
      </c>
      <c r="D490" s="43">
        <v>226242</v>
      </c>
      <c r="E490" s="43">
        <v>38288</v>
      </c>
      <c r="F490" s="43">
        <v>27069</v>
      </c>
      <c r="G490" s="43">
        <v>103864</v>
      </c>
      <c r="H490" s="43">
        <v>11320</v>
      </c>
      <c r="I490" s="43">
        <v>142253</v>
      </c>
      <c r="J490" s="43">
        <v>10299</v>
      </c>
      <c r="K490" s="43">
        <v>35402</v>
      </c>
      <c r="L490" s="43">
        <v>45701</v>
      </c>
      <c r="M490" s="44"/>
      <c r="N490" s="127">
        <v>47</v>
      </c>
      <c r="O490" s="127">
        <v>113</v>
      </c>
      <c r="P490" s="127">
        <v>2024</v>
      </c>
      <c r="Q490" s="127">
        <v>4</v>
      </c>
      <c r="R490" s="128" t="s">
        <v>115</v>
      </c>
      <c r="S490" s="127">
        <v>1</v>
      </c>
      <c r="T490" s="127">
        <v>1</v>
      </c>
      <c r="U490" s="127">
        <v>226242</v>
      </c>
      <c r="V490" s="127">
        <v>38288</v>
      </c>
      <c r="W490" s="127">
        <v>27069</v>
      </c>
      <c r="X490" s="127">
        <v>103864</v>
      </c>
      <c r="Y490" s="127">
        <v>11320</v>
      </c>
      <c r="Z490" s="127">
        <v>142253</v>
      </c>
      <c r="AA490" s="127">
        <v>10299</v>
      </c>
      <c r="AB490" s="127">
        <v>35402</v>
      </c>
      <c r="AC490" s="127">
        <v>45701</v>
      </c>
      <c r="AE490" s="129">
        <f t="shared" si="18"/>
        <v>0</v>
      </c>
      <c r="AF490" s="129">
        <f t="shared" si="18"/>
        <v>0</v>
      </c>
      <c r="AG490" s="129">
        <f t="shared" si="18"/>
        <v>0</v>
      </c>
      <c r="AH490" s="129">
        <f t="shared" si="18"/>
        <v>0</v>
      </c>
      <c r="AI490" s="129">
        <f t="shared" si="18"/>
        <v>0</v>
      </c>
      <c r="AJ490" s="129">
        <f t="shared" si="18"/>
        <v>0</v>
      </c>
      <c r="AK490" s="129">
        <f t="shared" si="19"/>
        <v>0</v>
      </c>
      <c r="AL490" s="129">
        <f t="shared" si="19"/>
        <v>0</v>
      </c>
      <c r="AM490" s="129">
        <f t="shared" si="19"/>
        <v>0</v>
      </c>
    </row>
    <row r="491" spans="1:39" s="45" customFormat="1" ht="15" customHeight="1" x14ac:dyDescent="0.25">
      <c r="A491" s="71"/>
      <c r="B491" s="50">
        <v>2025</v>
      </c>
      <c r="C491" s="50" t="s">
        <v>27</v>
      </c>
      <c r="D491" s="51">
        <v>203369</v>
      </c>
      <c r="E491" s="51">
        <v>31281</v>
      </c>
      <c r="F491" s="51">
        <v>15415</v>
      </c>
      <c r="G491" s="51">
        <v>112340</v>
      </c>
      <c r="H491" s="51">
        <v>7411</v>
      </c>
      <c r="I491" s="51">
        <v>135166</v>
      </c>
      <c r="J491" s="51">
        <v>585</v>
      </c>
      <c r="K491" s="51">
        <v>36337</v>
      </c>
      <c r="L491" s="51">
        <v>36922</v>
      </c>
      <c r="M491" s="44"/>
      <c r="N491" s="127">
        <v>47</v>
      </c>
      <c r="O491" s="127">
        <v>114</v>
      </c>
      <c r="P491" s="127">
        <v>2025</v>
      </c>
      <c r="Q491" s="127">
        <v>1</v>
      </c>
      <c r="R491" s="128" t="s">
        <v>115</v>
      </c>
      <c r="S491" s="127">
        <v>1</v>
      </c>
      <c r="T491" s="127">
        <v>1</v>
      </c>
      <c r="U491" s="127">
        <v>203369</v>
      </c>
      <c r="V491" s="127">
        <v>31281</v>
      </c>
      <c r="W491" s="127">
        <v>15415</v>
      </c>
      <c r="X491" s="127">
        <v>112340</v>
      </c>
      <c r="Y491" s="127">
        <v>7411</v>
      </c>
      <c r="Z491" s="127">
        <v>135166</v>
      </c>
      <c r="AA491" s="127">
        <v>585</v>
      </c>
      <c r="AB491" s="127">
        <v>36337</v>
      </c>
      <c r="AC491" s="127">
        <v>36922</v>
      </c>
      <c r="AE491" s="129">
        <f t="shared" si="18"/>
        <v>0</v>
      </c>
      <c r="AF491" s="129">
        <f t="shared" si="18"/>
        <v>0</v>
      </c>
      <c r="AG491" s="129">
        <f t="shared" si="18"/>
        <v>0</v>
      </c>
      <c r="AH491" s="129">
        <f t="shared" si="18"/>
        <v>0</v>
      </c>
      <c r="AI491" s="129">
        <f t="shared" si="18"/>
        <v>0</v>
      </c>
      <c r="AJ491" s="129">
        <f t="shared" si="18"/>
        <v>0</v>
      </c>
      <c r="AK491" s="129">
        <f t="shared" si="19"/>
        <v>0</v>
      </c>
      <c r="AL491" s="129">
        <f t="shared" si="19"/>
        <v>0</v>
      </c>
      <c r="AM491" s="129">
        <f t="shared" si="19"/>
        <v>0</v>
      </c>
    </row>
    <row r="492" spans="1:39" s="45" customFormat="1" ht="15" customHeight="1" x14ac:dyDescent="0.25">
      <c r="A492" s="71"/>
      <c r="B492" s="48">
        <v>2025</v>
      </c>
      <c r="C492" s="42" t="s">
        <v>28</v>
      </c>
      <c r="D492" s="43">
        <v>189368</v>
      </c>
      <c r="E492" s="43">
        <v>33426</v>
      </c>
      <c r="F492" s="43">
        <v>17280</v>
      </c>
      <c r="G492" s="43">
        <v>97138</v>
      </c>
      <c r="H492" s="43">
        <v>260</v>
      </c>
      <c r="I492" s="43">
        <v>114678</v>
      </c>
      <c r="J492" s="43">
        <v>8556</v>
      </c>
      <c r="K492" s="43">
        <v>32708</v>
      </c>
      <c r="L492" s="43">
        <v>41264</v>
      </c>
      <c r="M492" s="44"/>
      <c r="N492" s="127">
        <v>47</v>
      </c>
      <c r="O492" s="127">
        <v>115</v>
      </c>
      <c r="P492" s="127">
        <v>2025</v>
      </c>
      <c r="Q492" s="127">
        <v>2</v>
      </c>
      <c r="R492" s="128" t="s">
        <v>115</v>
      </c>
      <c r="S492" s="127">
        <v>1</v>
      </c>
      <c r="T492" s="127">
        <v>1</v>
      </c>
      <c r="U492" s="127">
        <v>189368</v>
      </c>
      <c r="V492" s="127">
        <v>33426</v>
      </c>
      <c r="W492" s="127">
        <v>17280</v>
      </c>
      <c r="X492" s="127">
        <v>97138</v>
      </c>
      <c r="Y492" s="127">
        <v>260</v>
      </c>
      <c r="Z492" s="127">
        <v>114678</v>
      </c>
      <c r="AA492" s="127">
        <v>8556</v>
      </c>
      <c r="AB492" s="127">
        <v>32708</v>
      </c>
      <c r="AC492" s="127">
        <v>41264</v>
      </c>
      <c r="AE492" s="129">
        <f t="shared" si="18"/>
        <v>0</v>
      </c>
      <c r="AF492" s="129">
        <f t="shared" si="18"/>
        <v>0</v>
      </c>
      <c r="AG492" s="129">
        <f t="shared" si="18"/>
        <v>0</v>
      </c>
      <c r="AH492" s="129">
        <f t="shared" si="18"/>
        <v>0</v>
      </c>
      <c r="AI492" s="129">
        <f t="shared" si="18"/>
        <v>0</v>
      </c>
      <c r="AJ492" s="129">
        <f t="shared" si="18"/>
        <v>0</v>
      </c>
      <c r="AK492" s="129">
        <f t="shared" si="19"/>
        <v>0</v>
      </c>
      <c r="AL492" s="129">
        <f t="shared" si="19"/>
        <v>0</v>
      </c>
      <c r="AM492" s="129">
        <f t="shared" si="19"/>
        <v>0</v>
      </c>
    </row>
    <row r="493" spans="1:39" s="45" customFormat="1" ht="15" customHeight="1" x14ac:dyDescent="0.25">
      <c r="A493" s="71"/>
      <c r="B493" s="56">
        <v>2025</v>
      </c>
      <c r="C493" s="50" t="s">
        <v>25</v>
      </c>
      <c r="D493" s="51">
        <v>193105</v>
      </c>
      <c r="E493" s="51">
        <v>31044</v>
      </c>
      <c r="F493" s="51">
        <v>37163</v>
      </c>
      <c r="G493" s="51">
        <v>84011</v>
      </c>
      <c r="H493" s="51">
        <v>8636</v>
      </c>
      <c r="I493" s="51">
        <v>129810</v>
      </c>
      <c r="J493" s="51">
        <v>285</v>
      </c>
      <c r="K493" s="51">
        <v>31966</v>
      </c>
      <c r="L493" s="51">
        <v>32251</v>
      </c>
      <c r="M493" s="44"/>
      <c r="N493" s="127">
        <v>47</v>
      </c>
      <c r="O493" s="127">
        <v>116</v>
      </c>
      <c r="P493" s="127">
        <v>2025</v>
      </c>
      <c r="Q493" s="127">
        <v>3</v>
      </c>
      <c r="R493" s="128" t="s">
        <v>115</v>
      </c>
      <c r="S493" s="127">
        <v>1</v>
      </c>
      <c r="T493" s="127">
        <v>1</v>
      </c>
      <c r="U493" s="127">
        <v>193105</v>
      </c>
      <c r="V493" s="127">
        <v>31044</v>
      </c>
      <c r="W493" s="127">
        <v>37163</v>
      </c>
      <c r="X493" s="127">
        <v>84011</v>
      </c>
      <c r="Y493" s="127">
        <v>8636</v>
      </c>
      <c r="Z493" s="127">
        <v>129810</v>
      </c>
      <c r="AA493" s="127">
        <v>285</v>
      </c>
      <c r="AB493" s="127">
        <v>31966</v>
      </c>
      <c r="AC493" s="127">
        <v>32251</v>
      </c>
      <c r="AE493" s="129">
        <f t="shared" ref="AE493:AM516" si="20">U493-D493</f>
        <v>0</v>
      </c>
      <c r="AF493" s="129">
        <f t="shared" si="20"/>
        <v>0</v>
      </c>
      <c r="AG493" s="129">
        <f t="shared" si="20"/>
        <v>0</v>
      </c>
      <c r="AH493" s="129">
        <f t="shared" si="20"/>
        <v>0</v>
      </c>
      <c r="AI493" s="129">
        <f t="shared" si="20"/>
        <v>0</v>
      </c>
      <c r="AJ493" s="129">
        <f t="shared" si="20"/>
        <v>0</v>
      </c>
      <c r="AK493" s="129">
        <f t="shared" si="20"/>
        <v>0</v>
      </c>
      <c r="AL493" s="129">
        <f t="shared" si="20"/>
        <v>0</v>
      </c>
      <c r="AM493" s="129">
        <f t="shared" si="20"/>
        <v>0</v>
      </c>
    </row>
    <row r="494" spans="1:39" s="45" customFormat="1" ht="15" customHeight="1" x14ac:dyDescent="0.25">
      <c r="A494" s="71"/>
      <c r="B494" s="48">
        <v>2025</v>
      </c>
      <c r="C494" s="42" t="s">
        <v>26</v>
      </c>
      <c r="D494" s="43">
        <v>181022</v>
      </c>
      <c r="E494" s="43">
        <v>34968</v>
      </c>
      <c r="F494" s="43">
        <v>19941</v>
      </c>
      <c r="G494" s="43">
        <v>98944</v>
      </c>
      <c r="H494" s="43">
        <v>220</v>
      </c>
      <c r="I494" s="43">
        <v>119105</v>
      </c>
      <c r="J494" s="43">
        <v>1682</v>
      </c>
      <c r="K494" s="43">
        <v>25267</v>
      </c>
      <c r="L494" s="43">
        <v>26949</v>
      </c>
      <c r="M494" s="44"/>
      <c r="N494" s="127">
        <v>47</v>
      </c>
      <c r="O494" s="127">
        <v>117</v>
      </c>
      <c r="P494" s="127">
        <v>2025</v>
      </c>
      <c r="Q494" s="127">
        <v>4</v>
      </c>
      <c r="R494" s="128" t="s">
        <v>115</v>
      </c>
      <c r="S494" s="127">
        <v>1</v>
      </c>
      <c r="T494" s="127">
        <v>1</v>
      </c>
      <c r="U494" s="127">
        <v>181022</v>
      </c>
      <c r="V494" s="127">
        <v>34968</v>
      </c>
      <c r="W494" s="127">
        <v>19941</v>
      </c>
      <c r="X494" s="127">
        <v>98944</v>
      </c>
      <c r="Y494" s="127">
        <v>220</v>
      </c>
      <c r="Z494" s="127">
        <v>119105</v>
      </c>
      <c r="AA494" s="127">
        <v>1682</v>
      </c>
      <c r="AB494" s="127">
        <v>25267</v>
      </c>
      <c r="AC494" s="127">
        <v>26949</v>
      </c>
      <c r="AE494" s="129">
        <f t="shared" si="20"/>
        <v>0</v>
      </c>
      <c r="AF494" s="129">
        <f t="shared" si="20"/>
        <v>0</v>
      </c>
      <c r="AG494" s="129">
        <f t="shared" si="20"/>
        <v>0</v>
      </c>
      <c r="AH494" s="129">
        <f t="shared" si="20"/>
        <v>0</v>
      </c>
      <c r="AI494" s="129">
        <f t="shared" si="20"/>
        <v>0</v>
      </c>
      <c r="AJ494" s="129">
        <f t="shared" si="20"/>
        <v>0</v>
      </c>
      <c r="AK494" s="129">
        <f t="shared" si="20"/>
        <v>0</v>
      </c>
      <c r="AL494" s="129">
        <f t="shared" si="20"/>
        <v>0</v>
      </c>
      <c r="AM494" s="129">
        <f t="shared" si="20"/>
        <v>0</v>
      </c>
    </row>
    <row r="495" spans="1:39" s="45" customFormat="1" ht="15" customHeight="1" x14ac:dyDescent="0.25">
      <c r="A495" s="75"/>
      <c r="B495" s="57">
        <v>2026</v>
      </c>
      <c r="C495" s="57" t="s">
        <v>27</v>
      </c>
      <c r="D495" s="58">
        <v>175894</v>
      </c>
      <c r="E495" s="58">
        <v>19774</v>
      </c>
      <c r="F495" s="58">
        <v>29840</v>
      </c>
      <c r="G495" s="58">
        <v>83699</v>
      </c>
      <c r="H495" s="58">
        <v>3417</v>
      </c>
      <c r="I495" s="58">
        <v>116956</v>
      </c>
      <c r="J495" s="58">
        <v>16157</v>
      </c>
      <c r="K495" s="58">
        <v>23007</v>
      </c>
      <c r="L495" s="58">
        <v>39164</v>
      </c>
      <c r="M495" s="44"/>
      <c r="N495" s="127">
        <v>47</v>
      </c>
      <c r="O495" s="127">
        <v>118</v>
      </c>
      <c r="P495" s="127">
        <v>2026</v>
      </c>
      <c r="Q495" s="127">
        <v>1</v>
      </c>
      <c r="R495" s="128" t="s">
        <v>115</v>
      </c>
      <c r="S495" s="127">
        <v>1</v>
      </c>
      <c r="T495" s="127">
        <v>1</v>
      </c>
      <c r="U495" s="127">
        <v>175894</v>
      </c>
      <c r="V495" s="127">
        <v>19774</v>
      </c>
      <c r="W495" s="127">
        <v>29840</v>
      </c>
      <c r="X495" s="127">
        <v>83699</v>
      </c>
      <c r="Y495" s="127">
        <v>3417</v>
      </c>
      <c r="Z495" s="127">
        <v>116956</v>
      </c>
      <c r="AA495" s="127">
        <v>16157</v>
      </c>
      <c r="AB495" s="127">
        <v>23007</v>
      </c>
      <c r="AC495" s="127">
        <v>39164</v>
      </c>
      <c r="AE495" s="129">
        <f t="shared" si="20"/>
        <v>0</v>
      </c>
      <c r="AF495" s="129">
        <f t="shared" si="20"/>
        <v>0</v>
      </c>
      <c r="AG495" s="129">
        <f t="shared" si="20"/>
        <v>0</v>
      </c>
      <c r="AH495" s="129">
        <f t="shared" si="20"/>
        <v>0</v>
      </c>
      <c r="AI495" s="129">
        <f t="shared" si="20"/>
        <v>0</v>
      </c>
      <c r="AJ495" s="129">
        <f t="shared" si="20"/>
        <v>0</v>
      </c>
      <c r="AK495" s="129">
        <f t="shared" si="20"/>
        <v>0</v>
      </c>
      <c r="AL495" s="129">
        <f t="shared" si="20"/>
        <v>0</v>
      </c>
      <c r="AM495" s="129">
        <f t="shared" si="20"/>
        <v>0</v>
      </c>
    </row>
    <row r="496" spans="1:39" s="45" customFormat="1" ht="15" customHeight="1" x14ac:dyDescent="0.25">
      <c r="A496" s="71" t="s">
        <v>49</v>
      </c>
      <c r="B496" s="81">
        <v>2020</v>
      </c>
      <c r="C496" s="42" t="s">
        <v>25</v>
      </c>
      <c r="D496" s="43">
        <v>170265</v>
      </c>
      <c r="E496" s="43">
        <v>9120</v>
      </c>
      <c r="F496" s="43">
        <v>18157</v>
      </c>
      <c r="G496" s="43">
        <v>63183</v>
      </c>
      <c r="H496" s="43">
        <v>21543</v>
      </c>
      <c r="I496" s="43">
        <v>102883</v>
      </c>
      <c r="J496" s="43">
        <v>15034</v>
      </c>
      <c r="K496" s="43">
        <v>43228</v>
      </c>
      <c r="L496" s="43">
        <v>58262</v>
      </c>
      <c r="M496" s="44"/>
      <c r="N496" s="127">
        <v>70</v>
      </c>
      <c r="O496" s="127">
        <v>96</v>
      </c>
      <c r="P496" s="127">
        <v>2020</v>
      </c>
      <c r="Q496" s="127">
        <v>3</v>
      </c>
      <c r="R496" s="128" t="s">
        <v>115</v>
      </c>
      <c r="S496" s="127">
        <v>1</v>
      </c>
      <c r="T496" s="127">
        <v>1</v>
      </c>
      <c r="U496" s="127">
        <v>170265</v>
      </c>
      <c r="V496" s="127">
        <v>9120</v>
      </c>
      <c r="W496" s="127">
        <v>18157</v>
      </c>
      <c r="X496" s="127">
        <v>63183</v>
      </c>
      <c r="Y496" s="127">
        <v>21543</v>
      </c>
      <c r="Z496" s="127">
        <v>102883</v>
      </c>
      <c r="AA496" s="127">
        <v>15034</v>
      </c>
      <c r="AB496" s="127">
        <v>43228</v>
      </c>
      <c r="AC496" s="127">
        <v>58262</v>
      </c>
      <c r="AE496" s="129">
        <f t="shared" si="20"/>
        <v>0</v>
      </c>
      <c r="AF496" s="129">
        <f t="shared" si="20"/>
        <v>0</v>
      </c>
      <c r="AG496" s="129">
        <f t="shared" si="20"/>
        <v>0</v>
      </c>
      <c r="AH496" s="129">
        <f t="shared" si="20"/>
        <v>0</v>
      </c>
      <c r="AI496" s="129">
        <f t="shared" si="20"/>
        <v>0</v>
      </c>
      <c r="AJ496" s="129">
        <f t="shared" si="20"/>
        <v>0</v>
      </c>
      <c r="AK496" s="129">
        <f t="shared" si="20"/>
        <v>0</v>
      </c>
      <c r="AL496" s="129">
        <f t="shared" si="20"/>
        <v>0</v>
      </c>
      <c r="AM496" s="129">
        <f t="shared" si="20"/>
        <v>0</v>
      </c>
    </row>
    <row r="497" spans="1:39" s="45" customFormat="1" ht="15" customHeight="1" x14ac:dyDescent="0.25">
      <c r="A497" s="71"/>
      <c r="B497" s="56">
        <v>2020</v>
      </c>
      <c r="C497" s="50" t="s">
        <v>26</v>
      </c>
      <c r="D497" s="51">
        <v>181025</v>
      </c>
      <c r="E497" s="51">
        <v>17322</v>
      </c>
      <c r="F497" s="51">
        <v>20292</v>
      </c>
      <c r="G497" s="51">
        <v>81970</v>
      </c>
      <c r="H497" s="51">
        <v>4789</v>
      </c>
      <c r="I497" s="51">
        <v>107051</v>
      </c>
      <c r="J497" s="51">
        <v>7446</v>
      </c>
      <c r="K497" s="51">
        <v>49206</v>
      </c>
      <c r="L497" s="51">
        <v>56652</v>
      </c>
      <c r="M497" s="44"/>
      <c r="N497" s="127">
        <v>70</v>
      </c>
      <c r="O497" s="127">
        <v>97</v>
      </c>
      <c r="P497" s="127">
        <v>2020</v>
      </c>
      <c r="Q497" s="127">
        <v>4</v>
      </c>
      <c r="R497" s="128" t="s">
        <v>115</v>
      </c>
      <c r="S497" s="127">
        <v>1</v>
      </c>
      <c r="T497" s="127">
        <v>1</v>
      </c>
      <c r="U497" s="127">
        <v>181025</v>
      </c>
      <c r="V497" s="127">
        <v>17322</v>
      </c>
      <c r="W497" s="127">
        <v>20292</v>
      </c>
      <c r="X497" s="127">
        <v>81970</v>
      </c>
      <c r="Y497" s="127">
        <v>4789</v>
      </c>
      <c r="Z497" s="127">
        <v>107051</v>
      </c>
      <c r="AA497" s="127">
        <v>7446</v>
      </c>
      <c r="AB497" s="127">
        <v>49206</v>
      </c>
      <c r="AC497" s="127">
        <v>56652</v>
      </c>
      <c r="AE497" s="129">
        <f t="shared" si="20"/>
        <v>0</v>
      </c>
      <c r="AF497" s="129">
        <f t="shared" si="20"/>
        <v>0</v>
      </c>
      <c r="AG497" s="129">
        <f t="shared" si="20"/>
        <v>0</v>
      </c>
      <c r="AH497" s="129">
        <f t="shared" si="20"/>
        <v>0</v>
      </c>
      <c r="AI497" s="129">
        <f t="shared" si="20"/>
        <v>0</v>
      </c>
      <c r="AJ497" s="129">
        <f t="shared" si="20"/>
        <v>0</v>
      </c>
      <c r="AK497" s="129">
        <f t="shared" si="20"/>
        <v>0</v>
      </c>
      <c r="AL497" s="129">
        <f t="shared" si="20"/>
        <v>0</v>
      </c>
      <c r="AM497" s="129">
        <f t="shared" si="20"/>
        <v>0</v>
      </c>
    </row>
    <row r="498" spans="1:39" s="45" customFormat="1" ht="15" customHeight="1" x14ac:dyDescent="0.25">
      <c r="A498" s="71"/>
      <c r="B498" s="81">
        <v>2021</v>
      </c>
      <c r="C498" s="42" t="s">
        <v>27</v>
      </c>
      <c r="D498" s="43">
        <v>193491</v>
      </c>
      <c r="E498" s="43">
        <v>19216</v>
      </c>
      <c r="F498" s="43">
        <v>29407</v>
      </c>
      <c r="G498" s="43">
        <v>74711</v>
      </c>
      <c r="H498" s="43">
        <v>5858</v>
      </c>
      <c r="I498" s="43">
        <v>109976</v>
      </c>
      <c r="J498" s="43">
        <v>16339</v>
      </c>
      <c r="K498" s="43">
        <v>47960</v>
      </c>
      <c r="L498" s="43">
        <v>64299</v>
      </c>
      <c r="M498" s="44"/>
      <c r="N498" s="127">
        <v>70</v>
      </c>
      <c r="O498" s="127">
        <v>98</v>
      </c>
      <c r="P498" s="127">
        <v>2021</v>
      </c>
      <c r="Q498" s="127">
        <v>1</v>
      </c>
      <c r="R498" s="128" t="s">
        <v>115</v>
      </c>
      <c r="S498" s="127">
        <v>1</v>
      </c>
      <c r="T498" s="127">
        <v>1</v>
      </c>
      <c r="U498" s="127">
        <v>193491</v>
      </c>
      <c r="V498" s="127">
        <v>19216</v>
      </c>
      <c r="W498" s="127">
        <v>29407</v>
      </c>
      <c r="X498" s="127">
        <v>74711</v>
      </c>
      <c r="Y498" s="127">
        <v>5858</v>
      </c>
      <c r="Z498" s="127">
        <v>109976</v>
      </c>
      <c r="AA498" s="127">
        <v>16339</v>
      </c>
      <c r="AB498" s="127">
        <v>47960</v>
      </c>
      <c r="AC498" s="127">
        <v>64299</v>
      </c>
      <c r="AE498" s="129">
        <f t="shared" si="20"/>
        <v>0</v>
      </c>
      <c r="AF498" s="129">
        <f t="shared" si="20"/>
        <v>0</v>
      </c>
      <c r="AG498" s="129">
        <f t="shared" si="20"/>
        <v>0</v>
      </c>
      <c r="AH498" s="129">
        <f t="shared" si="20"/>
        <v>0</v>
      </c>
      <c r="AI498" s="129">
        <f t="shared" si="20"/>
        <v>0</v>
      </c>
      <c r="AJ498" s="129">
        <f t="shared" si="20"/>
        <v>0</v>
      </c>
      <c r="AK498" s="129">
        <f t="shared" si="20"/>
        <v>0</v>
      </c>
      <c r="AL498" s="129">
        <f t="shared" si="20"/>
        <v>0</v>
      </c>
      <c r="AM498" s="129">
        <f t="shared" si="20"/>
        <v>0</v>
      </c>
    </row>
    <row r="499" spans="1:39" s="45" customFormat="1" ht="15" customHeight="1" x14ac:dyDescent="0.25">
      <c r="A499" s="71"/>
      <c r="B499" s="56">
        <v>2021</v>
      </c>
      <c r="C499" s="50" t="s">
        <v>28</v>
      </c>
      <c r="D499" s="51">
        <v>199351</v>
      </c>
      <c r="E499" s="51">
        <v>15876</v>
      </c>
      <c r="F499" s="51">
        <v>23580</v>
      </c>
      <c r="G499" s="51">
        <v>76090</v>
      </c>
      <c r="H499" s="51">
        <v>3238</v>
      </c>
      <c r="I499" s="51">
        <v>102908</v>
      </c>
      <c r="J499" s="51">
        <v>22412</v>
      </c>
      <c r="K499" s="51">
        <v>58155</v>
      </c>
      <c r="L499" s="51">
        <v>80567</v>
      </c>
      <c r="M499" s="44"/>
      <c r="N499" s="127">
        <v>70</v>
      </c>
      <c r="O499" s="127">
        <v>99</v>
      </c>
      <c r="P499" s="127">
        <v>2021</v>
      </c>
      <c r="Q499" s="127">
        <v>2</v>
      </c>
      <c r="R499" s="128" t="s">
        <v>115</v>
      </c>
      <c r="S499" s="127">
        <v>1</v>
      </c>
      <c r="T499" s="127">
        <v>1</v>
      </c>
      <c r="U499" s="127">
        <v>199351</v>
      </c>
      <c r="V499" s="127">
        <v>15876</v>
      </c>
      <c r="W499" s="127">
        <v>23580</v>
      </c>
      <c r="X499" s="127">
        <v>76090</v>
      </c>
      <c r="Y499" s="127">
        <v>3238</v>
      </c>
      <c r="Z499" s="127">
        <v>102908</v>
      </c>
      <c r="AA499" s="127">
        <v>22412</v>
      </c>
      <c r="AB499" s="127">
        <v>58155</v>
      </c>
      <c r="AC499" s="127">
        <v>80567</v>
      </c>
      <c r="AE499" s="129">
        <f t="shared" si="20"/>
        <v>0</v>
      </c>
      <c r="AF499" s="129">
        <f t="shared" si="20"/>
        <v>0</v>
      </c>
      <c r="AG499" s="129">
        <f t="shared" si="20"/>
        <v>0</v>
      </c>
      <c r="AH499" s="129">
        <f t="shared" si="20"/>
        <v>0</v>
      </c>
      <c r="AI499" s="129">
        <f t="shared" si="20"/>
        <v>0</v>
      </c>
      <c r="AJ499" s="129">
        <f t="shared" si="20"/>
        <v>0</v>
      </c>
      <c r="AK499" s="129">
        <f t="shared" si="20"/>
        <v>0</v>
      </c>
      <c r="AL499" s="129">
        <f t="shared" si="20"/>
        <v>0</v>
      </c>
      <c r="AM499" s="129">
        <f t="shared" si="20"/>
        <v>0</v>
      </c>
    </row>
    <row r="500" spans="1:39" s="45" customFormat="1" ht="15" customHeight="1" x14ac:dyDescent="0.25">
      <c r="A500" s="71"/>
      <c r="B500" s="48">
        <v>2021</v>
      </c>
      <c r="C500" s="42" t="s">
        <v>25</v>
      </c>
      <c r="D500" s="43">
        <v>214829</v>
      </c>
      <c r="E500" s="43">
        <v>15059</v>
      </c>
      <c r="F500" s="43">
        <v>30862</v>
      </c>
      <c r="G500" s="43">
        <v>79962</v>
      </c>
      <c r="H500" s="43">
        <v>3751</v>
      </c>
      <c r="I500" s="43">
        <v>114575</v>
      </c>
      <c r="J500" s="43">
        <v>12592</v>
      </c>
      <c r="K500" s="43">
        <v>72603</v>
      </c>
      <c r="L500" s="43">
        <v>85195</v>
      </c>
      <c r="M500" s="44"/>
      <c r="N500" s="127">
        <v>70</v>
      </c>
      <c r="O500" s="127">
        <v>100</v>
      </c>
      <c r="P500" s="127">
        <v>2021</v>
      </c>
      <c r="Q500" s="127">
        <v>3</v>
      </c>
      <c r="R500" s="128" t="s">
        <v>115</v>
      </c>
      <c r="S500" s="127">
        <v>1</v>
      </c>
      <c r="T500" s="127">
        <v>1</v>
      </c>
      <c r="U500" s="127">
        <v>214829</v>
      </c>
      <c r="V500" s="127">
        <v>15059</v>
      </c>
      <c r="W500" s="127">
        <v>30862</v>
      </c>
      <c r="X500" s="127">
        <v>79962</v>
      </c>
      <c r="Y500" s="127">
        <v>3751</v>
      </c>
      <c r="Z500" s="127">
        <v>114575</v>
      </c>
      <c r="AA500" s="127">
        <v>12592</v>
      </c>
      <c r="AB500" s="127">
        <v>72603</v>
      </c>
      <c r="AC500" s="127">
        <v>85195</v>
      </c>
      <c r="AE500" s="129">
        <f t="shared" si="20"/>
        <v>0</v>
      </c>
      <c r="AF500" s="129">
        <f t="shared" si="20"/>
        <v>0</v>
      </c>
      <c r="AG500" s="129">
        <f t="shared" si="20"/>
        <v>0</v>
      </c>
      <c r="AH500" s="129">
        <f t="shared" si="20"/>
        <v>0</v>
      </c>
      <c r="AI500" s="129">
        <f t="shared" si="20"/>
        <v>0</v>
      </c>
      <c r="AJ500" s="129">
        <f t="shared" si="20"/>
        <v>0</v>
      </c>
      <c r="AK500" s="129">
        <f t="shared" si="20"/>
        <v>0</v>
      </c>
      <c r="AL500" s="129">
        <f t="shared" si="20"/>
        <v>0</v>
      </c>
      <c r="AM500" s="129">
        <f t="shared" si="20"/>
        <v>0</v>
      </c>
    </row>
    <row r="501" spans="1:39" s="45" customFormat="1" ht="15" customHeight="1" x14ac:dyDescent="0.25">
      <c r="A501" s="71"/>
      <c r="B501" s="56">
        <v>2021</v>
      </c>
      <c r="C501" s="50" t="s">
        <v>26</v>
      </c>
      <c r="D501" s="51">
        <v>216704</v>
      </c>
      <c r="E501" s="51">
        <v>11079</v>
      </c>
      <c r="F501" s="51">
        <v>18646</v>
      </c>
      <c r="G501" s="51">
        <v>84093</v>
      </c>
      <c r="H501" s="51">
        <v>2757</v>
      </c>
      <c r="I501" s="51">
        <v>105496</v>
      </c>
      <c r="J501" s="51">
        <v>23048</v>
      </c>
      <c r="K501" s="51">
        <v>77081</v>
      </c>
      <c r="L501" s="51">
        <v>100129</v>
      </c>
      <c r="M501" s="44"/>
      <c r="N501" s="127">
        <v>70</v>
      </c>
      <c r="O501" s="127">
        <v>101</v>
      </c>
      <c r="P501" s="127">
        <v>2021</v>
      </c>
      <c r="Q501" s="127">
        <v>4</v>
      </c>
      <c r="R501" s="128" t="s">
        <v>115</v>
      </c>
      <c r="S501" s="127">
        <v>1</v>
      </c>
      <c r="T501" s="127">
        <v>1</v>
      </c>
      <c r="U501" s="127">
        <v>216704</v>
      </c>
      <c r="V501" s="127">
        <v>11079</v>
      </c>
      <c r="W501" s="127">
        <v>18646</v>
      </c>
      <c r="X501" s="127">
        <v>84093</v>
      </c>
      <c r="Y501" s="127">
        <v>2757</v>
      </c>
      <c r="Z501" s="127">
        <v>105496</v>
      </c>
      <c r="AA501" s="127">
        <v>23048</v>
      </c>
      <c r="AB501" s="127">
        <v>77081</v>
      </c>
      <c r="AC501" s="127">
        <v>100129</v>
      </c>
      <c r="AE501" s="129">
        <f t="shared" si="20"/>
        <v>0</v>
      </c>
      <c r="AF501" s="129">
        <f t="shared" si="20"/>
        <v>0</v>
      </c>
      <c r="AG501" s="129">
        <f t="shared" si="20"/>
        <v>0</v>
      </c>
      <c r="AH501" s="129">
        <f t="shared" si="20"/>
        <v>0</v>
      </c>
      <c r="AI501" s="129">
        <f t="shared" si="20"/>
        <v>0</v>
      </c>
      <c r="AJ501" s="129">
        <f t="shared" si="20"/>
        <v>0</v>
      </c>
      <c r="AK501" s="129">
        <f t="shared" si="20"/>
        <v>0</v>
      </c>
      <c r="AL501" s="129">
        <f t="shared" si="20"/>
        <v>0</v>
      </c>
      <c r="AM501" s="129">
        <f t="shared" si="20"/>
        <v>0</v>
      </c>
    </row>
    <row r="502" spans="1:39" s="45" customFormat="1" ht="15" customHeight="1" x14ac:dyDescent="0.25">
      <c r="A502" s="71"/>
      <c r="B502" s="81">
        <v>2022</v>
      </c>
      <c r="C502" s="42" t="s">
        <v>27</v>
      </c>
      <c r="D502" s="43">
        <v>237053</v>
      </c>
      <c r="E502" s="43">
        <v>24140</v>
      </c>
      <c r="F502" s="43">
        <v>31457</v>
      </c>
      <c r="G502" s="43">
        <v>73972</v>
      </c>
      <c r="H502" s="43">
        <v>1636</v>
      </c>
      <c r="I502" s="43">
        <v>107065</v>
      </c>
      <c r="J502" s="43">
        <v>13079</v>
      </c>
      <c r="K502" s="43">
        <v>92769</v>
      </c>
      <c r="L502" s="43">
        <v>105848</v>
      </c>
      <c r="M502" s="44"/>
      <c r="N502" s="127">
        <v>70</v>
      </c>
      <c r="O502" s="127">
        <v>102</v>
      </c>
      <c r="P502" s="127">
        <v>2022</v>
      </c>
      <c r="Q502" s="127">
        <v>1</v>
      </c>
      <c r="R502" s="128" t="s">
        <v>115</v>
      </c>
      <c r="S502" s="127">
        <v>1</v>
      </c>
      <c r="T502" s="127">
        <v>1</v>
      </c>
      <c r="U502" s="127">
        <v>237053</v>
      </c>
      <c r="V502" s="127">
        <v>24140</v>
      </c>
      <c r="W502" s="127">
        <v>31457</v>
      </c>
      <c r="X502" s="127">
        <v>73972</v>
      </c>
      <c r="Y502" s="127">
        <v>1636</v>
      </c>
      <c r="Z502" s="127">
        <v>107065</v>
      </c>
      <c r="AA502" s="127">
        <v>13079</v>
      </c>
      <c r="AB502" s="127">
        <v>92769</v>
      </c>
      <c r="AC502" s="127">
        <v>105848</v>
      </c>
      <c r="AE502" s="129">
        <f t="shared" si="20"/>
        <v>0</v>
      </c>
      <c r="AF502" s="129">
        <f t="shared" si="20"/>
        <v>0</v>
      </c>
      <c r="AG502" s="129">
        <f t="shared" si="20"/>
        <v>0</v>
      </c>
      <c r="AH502" s="129">
        <f t="shared" si="20"/>
        <v>0</v>
      </c>
      <c r="AI502" s="129">
        <f t="shared" si="20"/>
        <v>0</v>
      </c>
      <c r="AJ502" s="129">
        <f t="shared" si="20"/>
        <v>0</v>
      </c>
      <c r="AK502" s="129">
        <f t="shared" si="20"/>
        <v>0</v>
      </c>
      <c r="AL502" s="129">
        <f t="shared" si="20"/>
        <v>0</v>
      </c>
      <c r="AM502" s="129">
        <f t="shared" si="20"/>
        <v>0</v>
      </c>
    </row>
    <row r="503" spans="1:39" s="45" customFormat="1" ht="15" customHeight="1" x14ac:dyDescent="0.25">
      <c r="A503" s="71"/>
      <c r="B503" s="56">
        <v>2022</v>
      </c>
      <c r="C503" s="50" t="s">
        <v>28</v>
      </c>
      <c r="D503" s="51">
        <v>237690</v>
      </c>
      <c r="E503" s="51">
        <v>32567</v>
      </c>
      <c r="F503" s="51">
        <v>22400</v>
      </c>
      <c r="G503" s="51">
        <v>61944</v>
      </c>
      <c r="H503" s="51">
        <v>3258</v>
      </c>
      <c r="I503" s="51">
        <v>87602</v>
      </c>
      <c r="J503" s="51">
        <v>18009</v>
      </c>
      <c r="K503" s="51">
        <v>99512</v>
      </c>
      <c r="L503" s="51">
        <v>117521</v>
      </c>
      <c r="M503" s="44"/>
      <c r="N503" s="127">
        <v>70</v>
      </c>
      <c r="O503" s="127">
        <v>103</v>
      </c>
      <c r="P503" s="127">
        <v>2022</v>
      </c>
      <c r="Q503" s="127">
        <v>2</v>
      </c>
      <c r="R503" s="128" t="s">
        <v>115</v>
      </c>
      <c r="S503" s="127">
        <v>1</v>
      </c>
      <c r="T503" s="127">
        <v>1</v>
      </c>
      <c r="U503" s="127">
        <v>237690</v>
      </c>
      <c r="V503" s="127">
        <v>32567</v>
      </c>
      <c r="W503" s="127">
        <v>22400</v>
      </c>
      <c r="X503" s="127">
        <v>61944</v>
      </c>
      <c r="Y503" s="127">
        <v>3258</v>
      </c>
      <c r="Z503" s="127">
        <v>87602</v>
      </c>
      <c r="AA503" s="127">
        <v>18009</v>
      </c>
      <c r="AB503" s="127">
        <v>99512</v>
      </c>
      <c r="AC503" s="127">
        <v>117521</v>
      </c>
      <c r="AE503" s="129">
        <f t="shared" si="20"/>
        <v>0</v>
      </c>
      <c r="AF503" s="129">
        <f t="shared" si="20"/>
        <v>0</v>
      </c>
      <c r="AG503" s="129">
        <f t="shared" si="20"/>
        <v>0</v>
      </c>
      <c r="AH503" s="129">
        <f t="shared" si="20"/>
        <v>0</v>
      </c>
      <c r="AI503" s="129">
        <f t="shared" si="20"/>
        <v>0</v>
      </c>
      <c r="AJ503" s="129">
        <f t="shared" si="20"/>
        <v>0</v>
      </c>
      <c r="AK503" s="129">
        <f t="shared" si="20"/>
        <v>0</v>
      </c>
      <c r="AL503" s="129">
        <f t="shared" si="20"/>
        <v>0</v>
      </c>
      <c r="AM503" s="129">
        <f t="shared" si="20"/>
        <v>0</v>
      </c>
    </row>
    <row r="504" spans="1:39" s="45" customFormat="1" ht="15" customHeight="1" x14ac:dyDescent="0.25">
      <c r="A504" s="71"/>
      <c r="B504" s="48">
        <v>2022</v>
      </c>
      <c r="C504" s="42" t="s">
        <v>25</v>
      </c>
      <c r="D504" s="43">
        <v>232639</v>
      </c>
      <c r="E504" s="43">
        <v>14437</v>
      </c>
      <c r="F504" s="43">
        <v>27690</v>
      </c>
      <c r="G504" s="43">
        <v>68368</v>
      </c>
      <c r="H504" s="43">
        <v>4699</v>
      </c>
      <c r="I504" s="43">
        <v>100757</v>
      </c>
      <c r="J504" s="43">
        <v>7857</v>
      </c>
      <c r="K504" s="43">
        <v>109588</v>
      </c>
      <c r="L504" s="43">
        <v>117445</v>
      </c>
      <c r="M504" s="44"/>
      <c r="N504" s="127">
        <v>70</v>
      </c>
      <c r="O504" s="127">
        <v>104</v>
      </c>
      <c r="P504" s="127">
        <v>2022</v>
      </c>
      <c r="Q504" s="127">
        <v>3</v>
      </c>
      <c r="R504" s="128" t="s">
        <v>115</v>
      </c>
      <c r="S504" s="127">
        <v>1</v>
      </c>
      <c r="T504" s="127">
        <v>1</v>
      </c>
      <c r="U504" s="127">
        <v>232639</v>
      </c>
      <c r="V504" s="127">
        <v>14437</v>
      </c>
      <c r="W504" s="127">
        <v>27690</v>
      </c>
      <c r="X504" s="127">
        <v>68368</v>
      </c>
      <c r="Y504" s="127">
        <v>4699</v>
      </c>
      <c r="Z504" s="127">
        <v>100757</v>
      </c>
      <c r="AA504" s="127">
        <v>7857</v>
      </c>
      <c r="AB504" s="127">
        <v>109588</v>
      </c>
      <c r="AC504" s="127">
        <v>117445</v>
      </c>
      <c r="AE504" s="129">
        <f t="shared" si="20"/>
        <v>0</v>
      </c>
      <c r="AF504" s="129">
        <f t="shared" si="20"/>
        <v>0</v>
      </c>
      <c r="AG504" s="129">
        <f t="shared" si="20"/>
        <v>0</v>
      </c>
      <c r="AH504" s="129">
        <f t="shared" si="20"/>
        <v>0</v>
      </c>
      <c r="AI504" s="129">
        <f t="shared" si="20"/>
        <v>0</v>
      </c>
      <c r="AJ504" s="129">
        <f t="shared" si="20"/>
        <v>0</v>
      </c>
      <c r="AK504" s="129">
        <f t="shared" si="20"/>
        <v>0</v>
      </c>
      <c r="AL504" s="129">
        <f t="shared" si="20"/>
        <v>0</v>
      </c>
      <c r="AM504" s="129">
        <f t="shared" si="20"/>
        <v>0</v>
      </c>
    </row>
    <row r="505" spans="1:39" s="45" customFormat="1" ht="15" customHeight="1" x14ac:dyDescent="0.25">
      <c r="A505" s="71"/>
      <c r="B505" s="56">
        <v>2022</v>
      </c>
      <c r="C505" s="50" t="s">
        <v>26</v>
      </c>
      <c r="D505" s="51">
        <v>240076</v>
      </c>
      <c r="E505" s="51">
        <v>18828</v>
      </c>
      <c r="F505" s="51">
        <v>22631</v>
      </c>
      <c r="G505" s="51">
        <v>67270</v>
      </c>
      <c r="H505" s="51">
        <v>3879</v>
      </c>
      <c r="I505" s="51">
        <v>93780</v>
      </c>
      <c r="J505" s="51">
        <v>25504</v>
      </c>
      <c r="K505" s="51">
        <v>101964</v>
      </c>
      <c r="L505" s="51">
        <v>127468</v>
      </c>
      <c r="M505" s="44"/>
      <c r="N505" s="127">
        <v>70</v>
      </c>
      <c r="O505" s="127">
        <v>105</v>
      </c>
      <c r="P505" s="127">
        <v>2022</v>
      </c>
      <c r="Q505" s="127">
        <v>4</v>
      </c>
      <c r="R505" s="128" t="s">
        <v>115</v>
      </c>
      <c r="S505" s="127">
        <v>1</v>
      </c>
      <c r="T505" s="127">
        <v>1</v>
      </c>
      <c r="U505" s="127">
        <v>240076</v>
      </c>
      <c r="V505" s="127">
        <v>18828</v>
      </c>
      <c r="W505" s="127">
        <v>22631</v>
      </c>
      <c r="X505" s="127">
        <v>67270</v>
      </c>
      <c r="Y505" s="127">
        <v>3879</v>
      </c>
      <c r="Z505" s="127">
        <v>93780</v>
      </c>
      <c r="AA505" s="127">
        <v>25504</v>
      </c>
      <c r="AB505" s="127">
        <v>101964</v>
      </c>
      <c r="AC505" s="127">
        <v>127468</v>
      </c>
      <c r="AE505" s="129">
        <f t="shared" si="20"/>
        <v>0</v>
      </c>
      <c r="AF505" s="129">
        <f t="shared" si="20"/>
        <v>0</v>
      </c>
      <c r="AG505" s="129">
        <f t="shared" si="20"/>
        <v>0</v>
      </c>
      <c r="AH505" s="129">
        <f t="shared" si="20"/>
        <v>0</v>
      </c>
      <c r="AI505" s="129">
        <f t="shared" si="20"/>
        <v>0</v>
      </c>
      <c r="AJ505" s="129">
        <f t="shared" si="20"/>
        <v>0</v>
      </c>
      <c r="AK505" s="129">
        <f t="shared" si="20"/>
        <v>0</v>
      </c>
      <c r="AL505" s="129">
        <f t="shared" si="20"/>
        <v>0</v>
      </c>
      <c r="AM505" s="129">
        <f t="shared" si="20"/>
        <v>0</v>
      </c>
    </row>
    <row r="506" spans="1:39" s="45" customFormat="1" ht="15" customHeight="1" x14ac:dyDescent="0.25">
      <c r="A506" s="71"/>
      <c r="B506" s="81">
        <v>2023</v>
      </c>
      <c r="C506" s="42" t="s">
        <v>27</v>
      </c>
      <c r="D506" s="43">
        <v>244221</v>
      </c>
      <c r="E506" s="43">
        <v>27449</v>
      </c>
      <c r="F506" s="43">
        <v>24515</v>
      </c>
      <c r="G506" s="43">
        <v>58249</v>
      </c>
      <c r="H506" s="43">
        <v>6163</v>
      </c>
      <c r="I506" s="43">
        <v>88927</v>
      </c>
      <c r="J506" s="43">
        <v>15199</v>
      </c>
      <c r="K506" s="43">
        <v>112646</v>
      </c>
      <c r="L506" s="43">
        <v>127845</v>
      </c>
      <c r="M506" s="44"/>
      <c r="N506" s="127">
        <v>70</v>
      </c>
      <c r="O506" s="127">
        <v>106</v>
      </c>
      <c r="P506" s="127">
        <v>2023</v>
      </c>
      <c r="Q506" s="127">
        <v>1</v>
      </c>
      <c r="R506" s="128" t="s">
        <v>115</v>
      </c>
      <c r="S506" s="127">
        <v>1</v>
      </c>
      <c r="T506" s="127">
        <v>1</v>
      </c>
      <c r="U506" s="127">
        <v>244221</v>
      </c>
      <c r="V506" s="127">
        <v>27449</v>
      </c>
      <c r="W506" s="127">
        <v>24515</v>
      </c>
      <c r="X506" s="127">
        <v>58249</v>
      </c>
      <c r="Y506" s="127">
        <v>6163</v>
      </c>
      <c r="Z506" s="127">
        <v>88927</v>
      </c>
      <c r="AA506" s="127">
        <v>15199</v>
      </c>
      <c r="AB506" s="127">
        <v>112646</v>
      </c>
      <c r="AC506" s="127">
        <v>127845</v>
      </c>
      <c r="AE506" s="129">
        <f t="shared" si="20"/>
        <v>0</v>
      </c>
      <c r="AF506" s="129">
        <f t="shared" si="20"/>
        <v>0</v>
      </c>
      <c r="AG506" s="129">
        <f t="shared" si="20"/>
        <v>0</v>
      </c>
      <c r="AH506" s="129">
        <f t="shared" si="20"/>
        <v>0</v>
      </c>
      <c r="AI506" s="129">
        <f t="shared" si="20"/>
        <v>0</v>
      </c>
      <c r="AJ506" s="129">
        <f t="shared" si="20"/>
        <v>0</v>
      </c>
      <c r="AK506" s="129">
        <f t="shared" si="20"/>
        <v>0</v>
      </c>
      <c r="AL506" s="129">
        <f t="shared" si="20"/>
        <v>0</v>
      </c>
      <c r="AM506" s="129">
        <f t="shared" si="20"/>
        <v>0</v>
      </c>
    </row>
    <row r="507" spans="1:39" s="45" customFormat="1" ht="15" customHeight="1" x14ac:dyDescent="0.25">
      <c r="A507" s="71"/>
      <c r="B507" s="56">
        <v>2023</v>
      </c>
      <c r="C507" s="50" t="s">
        <v>28</v>
      </c>
      <c r="D507" s="51">
        <v>239316</v>
      </c>
      <c r="E507" s="51">
        <v>27699</v>
      </c>
      <c r="F507" s="51">
        <v>21890</v>
      </c>
      <c r="G507" s="51">
        <v>54665</v>
      </c>
      <c r="H507" s="51">
        <v>5748</v>
      </c>
      <c r="I507" s="51">
        <v>82303</v>
      </c>
      <c r="J507" s="51">
        <v>13407</v>
      </c>
      <c r="K507" s="51">
        <v>115907</v>
      </c>
      <c r="L507" s="51">
        <v>129314</v>
      </c>
      <c r="M507" s="44"/>
      <c r="N507" s="127">
        <v>70</v>
      </c>
      <c r="O507" s="127">
        <v>107</v>
      </c>
      <c r="P507" s="127">
        <v>2023</v>
      </c>
      <c r="Q507" s="127">
        <v>2</v>
      </c>
      <c r="R507" s="128" t="s">
        <v>115</v>
      </c>
      <c r="S507" s="127">
        <v>1</v>
      </c>
      <c r="T507" s="127">
        <v>1</v>
      </c>
      <c r="U507" s="127">
        <v>239316</v>
      </c>
      <c r="V507" s="127">
        <v>27699</v>
      </c>
      <c r="W507" s="127">
        <v>21890</v>
      </c>
      <c r="X507" s="127">
        <v>54665</v>
      </c>
      <c r="Y507" s="127">
        <v>5748</v>
      </c>
      <c r="Z507" s="127">
        <v>82303</v>
      </c>
      <c r="AA507" s="127">
        <v>13407</v>
      </c>
      <c r="AB507" s="127">
        <v>115907</v>
      </c>
      <c r="AC507" s="127">
        <v>129314</v>
      </c>
      <c r="AE507" s="129">
        <f t="shared" si="20"/>
        <v>0</v>
      </c>
      <c r="AF507" s="129">
        <f t="shared" si="20"/>
        <v>0</v>
      </c>
      <c r="AG507" s="129">
        <f t="shared" si="20"/>
        <v>0</v>
      </c>
      <c r="AH507" s="129">
        <f t="shared" si="20"/>
        <v>0</v>
      </c>
      <c r="AI507" s="129">
        <f t="shared" si="20"/>
        <v>0</v>
      </c>
      <c r="AJ507" s="129">
        <f t="shared" si="20"/>
        <v>0</v>
      </c>
      <c r="AK507" s="129">
        <f t="shared" si="20"/>
        <v>0</v>
      </c>
      <c r="AL507" s="129">
        <f t="shared" si="20"/>
        <v>0</v>
      </c>
      <c r="AM507" s="129">
        <f t="shared" si="20"/>
        <v>0</v>
      </c>
    </row>
    <row r="508" spans="1:39" s="45" customFormat="1" ht="15" customHeight="1" x14ac:dyDescent="0.25">
      <c r="A508" s="71"/>
      <c r="B508" s="48">
        <v>2023</v>
      </c>
      <c r="C508" s="42" t="s">
        <v>25</v>
      </c>
      <c r="D508" s="43">
        <v>233197</v>
      </c>
      <c r="E508" s="43">
        <v>25309</v>
      </c>
      <c r="F508" s="43">
        <v>20146</v>
      </c>
      <c r="G508" s="43">
        <v>46076</v>
      </c>
      <c r="H508" s="43">
        <v>17095</v>
      </c>
      <c r="I508" s="43">
        <v>83317</v>
      </c>
      <c r="J508" s="43">
        <v>21540</v>
      </c>
      <c r="K508" s="43">
        <v>103031</v>
      </c>
      <c r="L508" s="43">
        <v>124571</v>
      </c>
      <c r="M508" s="44"/>
      <c r="N508" s="127">
        <v>70</v>
      </c>
      <c r="O508" s="127">
        <v>108</v>
      </c>
      <c r="P508" s="127">
        <v>2023</v>
      </c>
      <c r="Q508" s="127">
        <v>3</v>
      </c>
      <c r="R508" s="128" t="s">
        <v>115</v>
      </c>
      <c r="S508" s="127">
        <v>1</v>
      </c>
      <c r="T508" s="127">
        <v>1</v>
      </c>
      <c r="U508" s="127">
        <v>233197</v>
      </c>
      <c r="V508" s="127">
        <v>25309</v>
      </c>
      <c r="W508" s="127">
        <v>20146</v>
      </c>
      <c r="X508" s="127">
        <v>46076</v>
      </c>
      <c r="Y508" s="127">
        <v>17095</v>
      </c>
      <c r="Z508" s="127">
        <v>83317</v>
      </c>
      <c r="AA508" s="127">
        <v>21540</v>
      </c>
      <c r="AB508" s="127">
        <v>103031</v>
      </c>
      <c r="AC508" s="127">
        <v>124571</v>
      </c>
      <c r="AE508" s="129">
        <f t="shared" si="20"/>
        <v>0</v>
      </c>
      <c r="AF508" s="129">
        <f t="shared" si="20"/>
        <v>0</v>
      </c>
      <c r="AG508" s="129">
        <f t="shared" si="20"/>
        <v>0</v>
      </c>
      <c r="AH508" s="129">
        <f t="shared" si="20"/>
        <v>0</v>
      </c>
      <c r="AI508" s="129">
        <f t="shared" si="20"/>
        <v>0</v>
      </c>
      <c r="AJ508" s="129">
        <f t="shared" si="20"/>
        <v>0</v>
      </c>
      <c r="AK508" s="129">
        <f t="shared" si="20"/>
        <v>0</v>
      </c>
      <c r="AL508" s="129">
        <f t="shared" si="20"/>
        <v>0</v>
      </c>
      <c r="AM508" s="129">
        <f t="shared" si="20"/>
        <v>0</v>
      </c>
    </row>
    <row r="509" spans="1:39" s="45" customFormat="1" ht="15" customHeight="1" x14ac:dyDescent="0.25">
      <c r="A509" s="71"/>
      <c r="B509" s="56">
        <v>2023</v>
      </c>
      <c r="C509" s="50" t="s">
        <v>26</v>
      </c>
      <c r="D509" s="51">
        <v>224724</v>
      </c>
      <c r="E509" s="51">
        <v>19842</v>
      </c>
      <c r="F509" s="51">
        <v>16748</v>
      </c>
      <c r="G509" s="51">
        <v>60023</v>
      </c>
      <c r="H509" s="51">
        <v>5814</v>
      </c>
      <c r="I509" s="51">
        <v>82585</v>
      </c>
      <c r="J509" s="51">
        <v>16346</v>
      </c>
      <c r="K509" s="51">
        <v>105951</v>
      </c>
      <c r="L509" s="51">
        <v>122297</v>
      </c>
      <c r="M509" s="44"/>
      <c r="N509" s="127">
        <v>70</v>
      </c>
      <c r="O509" s="127">
        <v>109</v>
      </c>
      <c r="P509" s="127">
        <v>2023</v>
      </c>
      <c r="Q509" s="127">
        <v>4</v>
      </c>
      <c r="R509" s="128" t="s">
        <v>115</v>
      </c>
      <c r="S509" s="127">
        <v>1</v>
      </c>
      <c r="T509" s="127">
        <v>1</v>
      </c>
      <c r="U509" s="127">
        <v>224724</v>
      </c>
      <c r="V509" s="127">
        <v>19842</v>
      </c>
      <c r="W509" s="127">
        <v>16748</v>
      </c>
      <c r="X509" s="127">
        <v>60023</v>
      </c>
      <c r="Y509" s="127">
        <v>5814</v>
      </c>
      <c r="Z509" s="127">
        <v>82585</v>
      </c>
      <c r="AA509" s="127">
        <v>16346</v>
      </c>
      <c r="AB509" s="127">
        <v>105951</v>
      </c>
      <c r="AC509" s="127">
        <v>122297</v>
      </c>
      <c r="AE509" s="129">
        <f t="shared" si="20"/>
        <v>0</v>
      </c>
      <c r="AF509" s="129">
        <f t="shared" si="20"/>
        <v>0</v>
      </c>
      <c r="AG509" s="129">
        <f t="shared" si="20"/>
        <v>0</v>
      </c>
      <c r="AH509" s="129">
        <f t="shared" si="20"/>
        <v>0</v>
      </c>
      <c r="AI509" s="129">
        <f t="shared" si="20"/>
        <v>0</v>
      </c>
      <c r="AJ509" s="129">
        <f t="shared" si="20"/>
        <v>0</v>
      </c>
      <c r="AK509" s="129">
        <f t="shared" si="20"/>
        <v>0</v>
      </c>
      <c r="AL509" s="129">
        <f t="shared" si="20"/>
        <v>0</v>
      </c>
      <c r="AM509" s="129">
        <f t="shared" si="20"/>
        <v>0</v>
      </c>
    </row>
    <row r="510" spans="1:39" s="45" customFormat="1" ht="15" customHeight="1" x14ac:dyDescent="0.25">
      <c r="A510" s="71"/>
      <c r="B510" s="81">
        <v>2024</v>
      </c>
      <c r="C510" s="42" t="s">
        <v>27</v>
      </c>
      <c r="D510" s="43">
        <v>222283</v>
      </c>
      <c r="E510" s="43">
        <v>19624</v>
      </c>
      <c r="F510" s="43">
        <v>17376</v>
      </c>
      <c r="G510" s="43">
        <v>52867</v>
      </c>
      <c r="H510" s="43">
        <v>4381</v>
      </c>
      <c r="I510" s="43">
        <v>74624</v>
      </c>
      <c r="J510" s="43">
        <v>17321</v>
      </c>
      <c r="K510" s="43">
        <v>110714</v>
      </c>
      <c r="L510" s="43">
        <v>128035</v>
      </c>
      <c r="M510" s="44"/>
      <c r="N510" s="127">
        <v>70</v>
      </c>
      <c r="O510" s="127">
        <v>110</v>
      </c>
      <c r="P510" s="127">
        <v>2024</v>
      </c>
      <c r="Q510" s="127">
        <v>1</v>
      </c>
      <c r="R510" s="128" t="s">
        <v>115</v>
      </c>
      <c r="S510" s="127">
        <v>1</v>
      </c>
      <c r="T510" s="127">
        <v>1</v>
      </c>
      <c r="U510" s="127">
        <v>222283</v>
      </c>
      <c r="V510" s="127">
        <v>19624</v>
      </c>
      <c r="W510" s="127">
        <v>17376</v>
      </c>
      <c r="X510" s="127">
        <v>52867</v>
      </c>
      <c r="Y510" s="127">
        <v>4381</v>
      </c>
      <c r="Z510" s="127">
        <v>74624</v>
      </c>
      <c r="AA510" s="127">
        <v>17321</v>
      </c>
      <c r="AB510" s="127">
        <v>110714</v>
      </c>
      <c r="AC510" s="127">
        <v>128035</v>
      </c>
      <c r="AE510" s="129">
        <f t="shared" si="20"/>
        <v>0</v>
      </c>
      <c r="AF510" s="129">
        <f t="shared" si="20"/>
        <v>0</v>
      </c>
      <c r="AG510" s="129">
        <f t="shared" si="20"/>
        <v>0</v>
      </c>
      <c r="AH510" s="129">
        <f t="shared" si="20"/>
        <v>0</v>
      </c>
      <c r="AI510" s="129">
        <f t="shared" si="20"/>
        <v>0</v>
      </c>
      <c r="AJ510" s="129">
        <f t="shared" si="20"/>
        <v>0</v>
      </c>
      <c r="AK510" s="129">
        <f t="shared" si="20"/>
        <v>0</v>
      </c>
      <c r="AL510" s="129">
        <f t="shared" si="20"/>
        <v>0</v>
      </c>
      <c r="AM510" s="129">
        <f t="shared" si="20"/>
        <v>0</v>
      </c>
    </row>
    <row r="511" spans="1:39" s="45" customFormat="1" ht="15" customHeight="1" x14ac:dyDescent="0.25">
      <c r="A511" s="71"/>
      <c r="B511" s="56">
        <v>2024</v>
      </c>
      <c r="C511" s="50" t="s">
        <v>28</v>
      </c>
      <c r="D511" s="51">
        <v>222891</v>
      </c>
      <c r="E511" s="51">
        <v>15329</v>
      </c>
      <c r="F511" s="51">
        <v>21314</v>
      </c>
      <c r="G511" s="51">
        <v>58958</v>
      </c>
      <c r="H511" s="51">
        <v>5576</v>
      </c>
      <c r="I511" s="51">
        <v>85848</v>
      </c>
      <c r="J511" s="51">
        <v>10732</v>
      </c>
      <c r="K511" s="51">
        <v>110982</v>
      </c>
      <c r="L511" s="51">
        <v>121714</v>
      </c>
      <c r="M511" s="44"/>
      <c r="N511" s="127">
        <v>70</v>
      </c>
      <c r="O511" s="127">
        <v>111</v>
      </c>
      <c r="P511" s="127">
        <v>2024</v>
      </c>
      <c r="Q511" s="127">
        <v>2</v>
      </c>
      <c r="R511" s="128" t="s">
        <v>115</v>
      </c>
      <c r="S511" s="127">
        <v>1</v>
      </c>
      <c r="T511" s="127">
        <v>1</v>
      </c>
      <c r="U511" s="127">
        <v>222891</v>
      </c>
      <c r="V511" s="127">
        <v>15329</v>
      </c>
      <c r="W511" s="127">
        <v>21314</v>
      </c>
      <c r="X511" s="127">
        <v>58958</v>
      </c>
      <c r="Y511" s="127">
        <v>5576</v>
      </c>
      <c r="Z511" s="127">
        <v>85848</v>
      </c>
      <c r="AA511" s="127">
        <v>10732</v>
      </c>
      <c r="AB511" s="127">
        <v>110982</v>
      </c>
      <c r="AC511" s="127">
        <v>121714</v>
      </c>
      <c r="AE511" s="129">
        <f t="shared" si="20"/>
        <v>0</v>
      </c>
      <c r="AF511" s="129">
        <f t="shared" si="20"/>
        <v>0</v>
      </c>
      <c r="AG511" s="129">
        <f t="shared" si="20"/>
        <v>0</v>
      </c>
      <c r="AH511" s="129">
        <f t="shared" si="20"/>
        <v>0</v>
      </c>
      <c r="AI511" s="129">
        <f t="shared" si="20"/>
        <v>0</v>
      </c>
      <c r="AJ511" s="129">
        <f t="shared" si="20"/>
        <v>0</v>
      </c>
      <c r="AK511" s="129">
        <f t="shared" si="20"/>
        <v>0</v>
      </c>
      <c r="AL511" s="129">
        <f t="shared" si="20"/>
        <v>0</v>
      </c>
      <c r="AM511" s="129">
        <f t="shared" si="20"/>
        <v>0</v>
      </c>
    </row>
    <row r="512" spans="1:39" s="45" customFormat="1" ht="15" customHeight="1" x14ac:dyDescent="0.25">
      <c r="A512" s="71"/>
      <c r="B512" s="48">
        <v>2024</v>
      </c>
      <c r="C512" s="42" t="s">
        <v>25</v>
      </c>
      <c r="D512" s="43">
        <v>216048</v>
      </c>
      <c r="E512" s="43">
        <v>20096</v>
      </c>
      <c r="F512" s="43">
        <v>8960</v>
      </c>
      <c r="G512" s="43">
        <v>60075</v>
      </c>
      <c r="H512" s="43">
        <v>4170</v>
      </c>
      <c r="I512" s="43">
        <v>73205</v>
      </c>
      <c r="J512" s="43">
        <v>16232</v>
      </c>
      <c r="K512" s="43">
        <v>106515</v>
      </c>
      <c r="L512" s="43">
        <v>122747</v>
      </c>
      <c r="M512" s="44"/>
      <c r="N512" s="127">
        <v>70</v>
      </c>
      <c r="O512" s="127">
        <v>112</v>
      </c>
      <c r="P512" s="127">
        <v>2024</v>
      </c>
      <c r="Q512" s="127">
        <v>3</v>
      </c>
      <c r="R512" s="128" t="s">
        <v>115</v>
      </c>
      <c r="S512" s="127">
        <v>1</v>
      </c>
      <c r="T512" s="127">
        <v>1</v>
      </c>
      <c r="U512" s="127">
        <v>216048</v>
      </c>
      <c r="V512" s="127">
        <v>20096</v>
      </c>
      <c r="W512" s="127">
        <v>8960</v>
      </c>
      <c r="X512" s="127">
        <v>60075</v>
      </c>
      <c r="Y512" s="127">
        <v>4170</v>
      </c>
      <c r="Z512" s="127">
        <v>73205</v>
      </c>
      <c r="AA512" s="127">
        <v>16232</v>
      </c>
      <c r="AB512" s="127">
        <v>106515</v>
      </c>
      <c r="AC512" s="127">
        <v>122747</v>
      </c>
      <c r="AE512" s="129">
        <f t="shared" si="20"/>
        <v>0</v>
      </c>
      <c r="AF512" s="129">
        <f t="shared" si="20"/>
        <v>0</v>
      </c>
      <c r="AG512" s="129">
        <f t="shared" si="20"/>
        <v>0</v>
      </c>
      <c r="AH512" s="129">
        <f t="shared" si="20"/>
        <v>0</v>
      </c>
      <c r="AI512" s="129">
        <f t="shared" si="20"/>
        <v>0</v>
      </c>
      <c r="AJ512" s="129">
        <f t="shared" si="20"/>
        <v>0</v>
      </c>
      <c r="AK512" s="129">
        <f t="shared" si="20"/>
        <v>0</v>
      </c>
      <c r="AL512" s="129">
        <f t="shared" si="20"/>
        <v>0</v>
      </c>
      <c r="AM512" s="129">
        <f t="shared" si="20"/>
        <v>0</v>
      </c>
    </row>
    <row r="513" spans="1:39" s="45" customFormat="1" ht="15" customHeight="1" x14ac:dyDescent="0.25">
      <c r="A513" s="71"/>
      <c r="B513" s="56">
        <v>2024</v>
      </c>
      <c r="C513" s="50" t="s">
        <v>26</v>
      </c>
      <c r="D513" s="51">
        <v>208308</v>
      </c>
      <c r="E513" s="51">
        <v>35580</v>
      </c>
      <c r="F513" s="51">
        <v>10898</v>
      </c>
      <c r="G513" s="51">
        <v>37393</v>
      </c>
      <c r="H513" s="51">
        <v>3428</v>
      </c>
      <c r="I513" s="51">
        <v>51719</v>
      </c>
      <c r="J513" s="51">
        <v>12384</v>
      </c>
      <c r="K513" s="51">
        <v>108625</v>
      </c>
      <c r="L513" s="51">
        <v>121009</v>
      </c>
      <c r="M513" s="44"/>
      <c r="N513" s="127">
        <v>70</v>
      </c>
      <c r="O513" s="127">
        <v>113</v>
      </c>
      <c r="P513" s="127">
        <v>2024</v>
      </c>
      <c r="Q513" s="127">
        <v>4</v>
      </c>
      <c r="R513" s="128" t="s">
        <v>115</v>
      </c>
      <c r="S513" s="127">
        <v>1</v>
      </c>
      <c r="T513" s="127">
        <v>1</v>
      </c>
      <c r="U513" s="127">
        <v>208308</v>
      </c>
      <c r="V513" s="127">
        <v>35580</v>
      </c>
      <c r="W513" s="127">
        <v>10898</v>
      </c>
      <c r="X513" s="127">
        <v>37393</v>
      </c>
      <c r="Y513" s="127">
        <v>3428</v>
      </c>
      <c r="Z513" s="127">
        <v>51719</v>
      </c>
      <c r="AA513" s="127">
        <v>12384</v>
      </c>
      <c r="AB513" s="127">
        <v>108625</v>
      </c>
      <c r="AC513" s="127">
        <v>121009</v>
      </c>
      <c r="AE513" s="129">
        <f t="shared" si="20"/>
        <v>0</v>
      </c>
      <c r="AF513" s="129">
        <f t="shared" si="20"/>
        <v>0</v>
      </c>
      <c r="AG513" s="129">
        <f t="shared" si="20"/>
        <v>0</v>
      </c>
      <c r="AH513" s="129">
        <f t="shared" si="20"/>
        <v>0</v>
      </c>
      <c r="AI513" s="129">
        <f t="shared" si="20"/>
        <v>0</v>
      </c>
      <c r="AJ513" s="129">
        <f t="shared" si="20"/>
        <v>0</v>
      </c>
      <c r="AK513" s="129">
        <f t="shared" si="20"/>
        <v>0</v>
      </c>
      <c r="AL513" s="129">
        <f t="shared" si="20"/>
        <v>0</v>
      </c>
      <c r="AM513" s="129">
        <f t="shared" si="20"/>
        <v>0</v>
      </c>
    </row>
    <row r="514" spans="1:39" s="45" customFormat="1" ht="15" customHeight="1" x14ac:dyDescent="0.25">
      <c r="A514" s="71"/>
      <c r="B514" s="81">
        <v>2025</v>
      </c>
      <c r="C514" s="42" t="s">
        <v>27</v>
      </c>
      <c r="D514" s="43">
        <v>185242</v>
      </c>
      <c r="E514" s="43">
        <v>17745</v>
      </c>
      <c r="F514" s="43">
        <v>12972</v>
      </c>
      <c r="G514" s="43">
        <v>27462</v>
      </c>
      <c r="H514" s="43">
        <v>2750</v>
      </c>
      <c r="I514" s="43">
        <v>43184</v>
      </c>
      <c r="J514" s="43">
        <v>14653</v>
      </c>
      <c r="K514" s="43">
        <v>109660</v>
      </c>
      <c r="L514" s="43">
        <v>124313</v>
      </c>
      <c r="M514" s="44"/>
      <c r="N514" s="127">
        <v>70</v>
      </c>
      <c r="O514" s="127">
        <v>114</v>
      </c>
      <c r="P514" s="127">
        <v>2025</v>
      </c>
      <c r="Q514" s="127">
        <v>1</v>
      </c>
      <c r="R514" s="128" t="s">
        <v>115</v>
      </c>
      <c r="S514" s="127">
        <v>1</v>
      </c>
      <c r="T514" s="127">
        <v>1</v>
      </c>
      <c r="U514" s="127">
        <v>185242</v>
      </c>
      <c r="V514" s="127">
        <v>17745</v>
      </c>
      <c r="W514" s="127">
        <v>12972</v>
      </c>
      <c r="X514" s="127">
        <v>27462</v>
      </c>
      <c r="Y514" s="127">
        <v>2750</v>
      </c>
      <c r="Z514" s="127">
        <v>43184</v>
      </c>
      <c r="AA514" s="127">
        <v>14653</v>
      </c>
      <c r="AB514" s="127">
        <v>109660</v>
      </c>
      <c r="AC514" s="127">
        <v>124313</v>
      </c>
      <c r="AE514" s="129">
        <f t="shared" si="20"/>
        <v>0</v>
      </c>
      <c r="AF514" s="129">
        <f t="shared" si="20"/>
        <v>0</v>
      </c>
      <c r="AG514" s="129">
        <f t="shared" si="20"/>
        <v>0</v>
      </c>
      <c r="AH514" s="129">
        <f t="shared" si="20"/>
        <v>0</v>
      </c>
      <c r="AI514" s="129">
        <f t="shared" si="20"/>
        <v>0</v>
      </c>
      <c r="AJ514" s="129">
        <f t="shared" si="20"/>
        <v>0</v>
      </c>
      <c r="AK514" s="129">
        <f t="shared" si="20"/>
        <v>0</v>
      </c>
      <c r="AL514" s="129">
        <f t="shared" si="20"/>
        <v>0</v>
      </c>
      <c r="AM514" s="129">
        <f t="shared" si="20"/>
        <v>0</v>
      </c>
    </row>
    <row r="515" spans="1:39" s="45" customFormat="1" ht="15" customHeight="1" x14ac:dyDescent="0.25">
      <c r="A515" s="71"/>
      <c r="B515" s="56">
        <v>2025</v>
      </c>
      <c r="C515" s="50" t="s">
        <v>28</v>
      </c>
      <c r="D515" s="51">
        <v>189403</v>
      </c>
      <c r="E515" s="51">
        <v>15549</v>
      </c>
      <c r="F515" s="51">
        <v>22266</v>
      </c>
      <c r="G515" s="51">
        <v>27541</v>
      </c>
      <c r="H515" s="51">
        <v>5159</v>
      </c>
      <c r="I515" s="51">
        <v>54966</v>
      </c>
      <c r="J515" s="51">
        <v>6538</v>
      </c>
      <c r="K515" s="51">
        <v>112350</v>
      </c>
      <c r="L515" s="51">
        <v>118888</v>
      </c>
      <c r="M515" s="44"/>
      <c r="N515" s="127">
        <v>70</v>
      </c>
      <c r="O515" s="127">
        <v>115</v>
      </c>
      <c r="P515" s="127">
        <v>2025</v>
      </c>
      <c r="Q515" s="127">
        <v>2</v>
      </c>
      <c r="R515" s="128" t="s">
        <v>115</v>
      </c>
      <c r="S515" s="127">
        <v>1</v>
      </c>
      <c r="T515" s="127">
        <v>1</v>
      </c>
      <c r="U515" s="127">
        <v>189403</v>
      </c>
      <c r="V515" s="127">
        <v>15549</v>
      </c>
      <c r="W515" s="127">
        <v>22266</v>
      </c>
      <c r="X515" s="127">
        <v>27541</v>
      </c>
      <c r="Y515" s="127">
        <v>5159</v>
      </c>
      <c r="Z515" s="127">
        <v>54966</v>
      </c>
      <c r="AA515" s="127">
        <v>6538</v>
      </c>
      <c r="AB515" s="127">
        <v>112350</v>
      </c>
      <c r="AC515" s="127">
        <v>118888</v>
      </c>
      <c r="AE515" s="129">
        <f t="shared" si="20"/>
        <v>0</v>
      </c>
      <c r="AF515" s="129">
        <f t="shared" si="20"/>
        <v>0</v>
      </c>
      <c r="AG515" s="129">
        <f t="shared" si="20"/>
        <v>0</v>
      </c>
      <c r="AH515" s="129">
        <f t="shared" si="20"/>
        <v>0</v>
      </c>
      <c r="AI515" s="129">
        <f t="shared" si="20"/>
        <v>0</v>
      </c>
      <c r="AJ515" s="129">
        <f t="shared" si="20"/>
        <v>0</v>
      </c>
      <c r="AK515" s="129">
        <f t="shared" si="20"/>
        <v>0</v>
      </c>
      <c r="AL515" s="129">
        <f t="shared" si="20"/>
        <v>0</v>
      </c>
      <c r="AM515" s="129">
        <f t="shared" si="20"/>
        <v>0</v>
      </c>
    </row>
    <row r="516" spans="1:39" s="45" customFormat="1" ht="15" customHeight="1" x14ac:dyDescent="0.25">
      <c r="A516" s="71"/>
      <c r="B516" s="48">
        <v>2025</v>
      </c>
      <c r="C516" s="42" t="s">
        <v>25</v>
      </c>
      <c r="D516" s="43">
        <v>189051</v>
      </c>
      <c r="E516" s="43">
        <v>12684</v>
      </c>
      <c r="F516" s="43">
        <v>14837</v>
      </c>
      <c r="G516" s="43">
        <v>39206</v>
      </c>
      <c r="H516" s="43">
        <v>5211</v>
      </c>
      <c r="I516" s="43">
        <v>59254</v>
      </c>
      <c r="J516" s="43">
        <v>8764</v>
      </c>
      <c r="K516" s="43">
        <v>108349</v>
      </c>
      <c r="L516" s="43">
        <v>117113</v>
      </c>
      <c r="M516" s="44"/>
      <c r="N516" s="127">
        <v>70</v>
      </c>
      <c r="O516" s="127">
        <v>116</v>
      </c>
      <c r="P516" s="127">
        <v>2025</v>
      </c>
      <c r="Q516" s="127">
        <v>3</v>
      </c>
      <c r="R516" s="128" t="s">
        <v>115</v>
      </c>
      <c r="S516" s="127">
        <v>1</v>
      </c>
      <c r="T516" s="127">
        <v>1</v>
      </c>
      <c r="U516" s="127">
        <v>189051</v>
      </c>
      <c r="V516" s="127">
        <v>12684</v>
      </c>
      <c r="W516" s="127">
        <v>14837</v>
      </c>
      <c r="X516" s="127">
        <v>39206</v>
      </c>
      <c r="Y516" s="127">
        <v>5211</v>
      </c>
      <c r="Z516" s="127">
        <v>59254</v>
      </c>
      <c r="AA516" s="127">
        <v>8764</v>
      </c>
      <c r="AB516" s="127">
        <v>108349</v>
      </c>
      <c r="AC516" s="127">
        <v>117113</v>
      </c>
      <c r="AE516" s="129">
        <f t="shared" si="20"/>
        <v>0</v>
      </c>
      <c r="AF516" s="129">
        <f t="shared" si="20"/>
        <v>0</v>
      </c>
      <c r="AG516" s="129">
        <f t="shared" si="20"/>
        <v>0</v>
      </c>
      <c r="AH516" s="129">
        <f t="shared" si="20"/>
        <v>0</v>
      </c>
      <c r="AI516" s="129">
        <f t="shared" si="20"/>
        <v>0</v>
      </c>
      <c r="AJ516" s="129">
        <f t="shared" si="20"/>
        <v>0</v>
      </c>
      <c r="AK516" s="129">
        <f t="shared" si="20"/>
        <v>0</v>
      </c>
      <c r="AL516" s="129">
        <f t="shared" si="20"/>
        <v>0</v>
      </c>
      <c r="AM516" s="129">
        <f t="shared" si="20"/>
        <v>0</v>
      </c>
    </row>
    <row r="517" spans="1:39" s="45" customFormat="1" ht="15" customHeight="1" x14ac:dyDescent="0.25">
      <c r="A517" s="71"/>
      <c r="B517" s="56">
        <v>2025</v>
      </c>
      <c r="C517" s="50" t="s">
        <v>26</v>
      </c>
      <c r="D517" s="51">
        <v>183274</v>
      </c>
      <c r="E517" s="51">
        <v>17238</v>
      </c>
      <c r="F517" s="51">
        <v>16755</v>
      </c>
      <c r="G517" s="51">
        <v>40750</v>
      </c>
      <c r="H517" s="51">
        <v>5169</v>
      </c>
      <c r="I517" s="51">
        <v>62674</v>
      </c>
      <c r="J517" s="51">
        <v>14565</v>
      </c>
      <c r="K517" s="51">
        <v>88797</v>
      </c>
      <c r="L517" s="51">
        <v>103362</v>
      </c>
      <c r="M517" s="44"/>
      <c r="N517" s="30">
        <v>70</v>
      </c>
      <c r="O517" s="30">
        <v>117</v>
      </c>
      <c r="P517" s="30">
        <v>2025</v>
      </c>
      <c r="Q517" s="30">
        <v>4</v>
      </c>
      <c r="R517" s="30" t="s">
        <v>115</v>
      </c>
      <c r="S517" s="30">
        <v>1</v>
      </c>
      <c r="T517" s="30">
        <v>1</v>
      </c>
      <c r="U517" s="30">
        <v>183274</v>
      </c>
      <c r="V517" s="30">
        <v>17238</v>
      </c>
      <c r="W517" s="30">
        <v>16755</v>
      </c>
      <c r="X517" s="30">
        <v>40750</v>
      </c>
      <c r="Y517" s="30">
        <v>5169</v>
      </c>
      <c r="Z517" s="30">
        <v>62674</v>
      </c>
      <c r="AA517" s="30">
        <v>14565</v>
      </c>
      <c r="AB517" s="30">
        <v>88797</v>
      </c>
      <c r="AC517" s="30">
        <v>103362</v>
      </c>
      <c r="AD517" s="30"/>
      <c r="AE517" s="129">
        <f t="shared" ref="AE517:AM532" si="21">U517-D517</f>
        <v>0</v>
      </c>
      <c r="AF517" s="129">
        <f t="shared" si="21"/>
        <v>0</v>
      </c>
      <c r="AG517" s="129">
        <f t="shared" si="21"/>
        <v>0</v>
      </c>
      <c r="AH517" s="129">
        <f t="shared" si="21"/>
        <v>0</v>
      </c>
      <c r="AI517" s="129">
        <f t="shared" si="21"/>
        <v>0</v>
      </c>
      <c r="AJ517" s="129">
        <f t="shared" si="21"/>
        <v>0</v>
      </c>
      <c r="AK517" s="129">
        <f t="shared" si="21"/>
        <v>0</v>
      </c>
      <c r="AL517" s="129">
        <f t="shared" si="21"/>
        <v>0</v>
      </c>
      <c r="AM517" s="129">
        <f t="shared" si="21"/>
        <v>0</v>
      </c>
    </row>
    <row r="518" spans="1:39" s="45" customFormat="1" ht="15" customHeight="1" x14ac:dyDescent="0.25">
      <c r="A518" s="75"/>
      <c r="B518" s="82">
        <v>2026</v>
      </c>
      <c r="C518" s="46" t="s">
        <v>27</v>
      </c>
      <c r="D518" s="47">
        <v>185166</v>
      </c>
      <c r="E518" s="47">
        <v>20347</v>
      </c>
      <c r="F518" s="47">
        <v>22475</v>
      </c>
      <c r="G518" s="47">
        <v>40969</v>
      </c>
      <c r="H518" s="47">
        <v>6664</v>
      </c>
      <c r="I518" s="47">
        <v>70108</v>
      </c>
      <c r="J518" s="47">
        <v>12791</v>
      </c>
      <c r="K518" s="47">
        <v>81920</v>
      </c>
      <c r="L518" s="47">
        <v>94711</v>
      </c>
      <c r="M518" s="44"/>
      <c r="N518" s="30">
        <v>70</v>
      </c>
      <c r="O518" s="30">
        <v>118</v>
      </c>
      <c r="P518" s="30">
        <v>2026</v>
      </c>
      <c r="Q518" s="30">
        <v>1</v>
      </c>
      <c r="R518" s="30" t="s">
        <v>115</v>
      </c>
      <c r="S518" s="30">
        <v>1</v>
      </c>
      <c r="T518" s="30">
        <v>1</v>
      </c>
      <c r="U518" s="30">
        <v>185166</v>
      </c>
      <c r="V518" s="30">
        <v>20347</v>
      </c>
      <c r="W518" s="30">
        <v>22475</v>
      </c>
      <c r="X518" s="30">
        <v>40969</v>
      </c>
      <c r="Y518" s="30">
        <v>6664</v>
      </c>
      <c r="Z518" s="30">
        <v>70108</v>
      </c>
      <c r="AA518" s="30">
        <v>12791</v>
      </c>
      <c r="AB518" s="30">
        <v>81920</v>
      </c>
      <c r="AC518" s="30">
        <v>94711</v>
      </c>
      <c r="AD518" s="30"/>
      <c r="AE518" s="129">
        <f t="shared" si="21"/>
        <v>0</v>
      </c>
      <c r="AF518" s="129">
        <f t="shared" si="21"/>
        <v>0</v>
      </c>
      <c r="AG518" s="129">
        <f t="shared" si="21"/>
        <v>0</v>
      </c>
      <c r="AH518" s="129">
        <f t="shared" si="21"/>
        <v>0</v>
      </c>
      <c r="AI518" s="129">
        <f t="shared" si="21"/>
        <v>0</v>
      </c>
      <c r="AJ518" s="129">
        <f t="shared" si="21"/>
        <v>0</v>
      </c>
      <c r="AK518" s="129">
        <f t="shared" si="21"/>
        <v>0</v>
      </c>
      <c r="AL518" s="129">
        <f t="shared" si="21"/>
        <v>0</v>
      </c>
      <c r="AM518" s="129">
        <f t="shared" si="21"/>
        <v>0</v>
      </c>
    </row>
    <row r="519" spans="1:39" s="45" customFormat="1" ht="15" customHeight="1" x14ac:dyDescent="0.25">
      <c r="A519" s="71" t="s">
        <v>50</v>
      </c>
      <c r="B519" s="76">
        <v>2020</v>
      </c>
      <c r="C519" s="74" t="s">
        <v>25</v>
      </c>
      <c r="D519" s="51">
        <v>213931</v>
      </c>
      <c r="E519" s="51">
        <v>7406</v>
      </c>
      <c r="F519" s="51">
        <v>27946</v>
      </c>
      <c r="G519" s="51">
        <v>49379</v>
      </c>
      <c r="H519" s="51">
        <v>37117</v>
      </c>
      <c r="I519" s="51">
        <v>114442</v>
      </c>
      <c r="J519" s="51">
        <v>21976</v>
      </c>
      <c r="K519" s="51">
        <v>70107</v>
      </c>
      <c r="L519" s="51">
        <v>92083</v>
      </c>
      <c r="M519" s="44"/>
      <c r="N519" s="30">
        <v>85</v>
      </c>
      <c r="O519" s="30">
        <v>96</v>
      </c>
      <c r="P519" s="30">
        <v>2020</v>
      </c>
      <c r="Q519" s="30">
        <v>3</v>
      </c>
      <c r="R519" s="30" t="s">
        <v>115</v>
      </c>
      <c r="S519" s="30">
        <v>1</v>
      </c>
      <c r="T519" s="30">
        <v>1</v>
      </c>
      <c r="U519" s="30">
        <v>213931</v>
      </c>
      <c r="V519" s="30">
        <v>7406</v>
      </c>
      <c r="W519" s="30">
        <v>27946</v>
      </c>
      <c r="X519" s="30">
        <v>49379</v>
      </c>
      <c r="Y519" s="30">
        <v>37117</v>
      </c>
      <c r="Z519" s="30">
        <v>114442</v>
      </c>
      <c r="AA519" s="30">
        <v>21976</v>
      </c>
      <c r="AB519" s="30">
        <v>70107</v>
      </c>
      <c r="AC519" s="30">
        <v>92083</v>
      </c>
      <c r="AD519" s="30"/>
      <c r="AE519" s="129">
        <f t="shared" si="21"/>
        <v>0</v>
      </c>
      <c r="AF519" s="129">
        <f t="shared" si="21"/>
        <v>0</v>
      </c>
      <c r="AG519" s="129">
        <f t="shared" si="21"/>
        <v>0</v>
      </c>
      <c r="AH519" s="129">
        <f t="shared" si="21"/>
        <v>0</v>
      </c>
      <c r="AI519" s="129">
        <f t="shared" si="21"/>
        <v>0</v>
      </c>
      <c r="AJ519" s="129">
        <f t="shared" si="21"/>
        <v>0</v>
      </c>
      <c r="AK519" s="129">
        <f t="shared" si="21"/>
        <v>0</v>
      </c>
      <c r="AL519" s="129">
        <f t="shared" si="21"/>
        <v>0</v>
      </c>
      <c r="AM519" s="129">
        <f t="shared" si="21"/>
        <v>0</v>
      </c>
    </row>
    <row r="520" spans="1:39" s="45" customFormat="1" ht="15" customHeight="1" x14ac:dyDescent="0.25">
      <c r="A520" s="71"/>
      <c r="B520" s="48">
        <v>2020</v>
      </c>
      <c r="C520" s="42" t="s">
        <v>26</v>
      </c>
      <c r="D520" s="43">
        <v>235225</v>
      </c>
      <c r="E520" s="43">
        <v>11186</v>
      </c>
      <c r="F520" s="43">
        <v>34305</v>
      </c>
      <c r="G520" s="43">
        <v>84285</v>
      </c>
      <c r="H520" s="43">
        <v>8915</v>
      </c>
      <c r="I520" s="43">
        <v>127505</v>
      </c>
      <c r="J520" s="43">
        <v>22609</v>
      </c>
      <c r="K520" s="43">
        <v>73925</v>
      </c>
      <c r="L520" s="43">
        <v>96534</v>
      </c>
      <c r="M520" s="44"/>
      <c r="N520" s="30">
        <v>85</v>
      </c>
      <c r="O520" s="30">
        <v>97</v>
      </c>
      <c r="P520" s="30">
        <v>2020</v>
      </c>
      <c r="Q520" s="30">
        <v>4</v>
      </c>
      <c r="R520" s="30" t="s">
        <v>115</v>
      </c>
      <c r="S520" s="30">
        <v>1</v>
      </c>
      <c r="T520" s="30">
        <v>1</v>
      </c>
      <c r="U520" s="30">
        <v>235225</v>
      </c>
      <c r="V520" s="30">
        <v>11186</v>
      </c>
      <c r="W520" s="30">
        <v>34305</v>
      </c>
      <c r="X520" s="30">
        <v>84285</v>
      </c>
      <c r="Y520" s="30">
        <v>8915</v>
      </c>
      <c r="Z520" s="30">
        <v>127505</v>
      </c>
      <c r="AA520" s="30">
        <v>22609</v>
      </c>
      <c r="AB520" s="30">
        <v>73925</v>
      </c>
      <c r="AC520" s="30">
        <v>96534</v>
      </c>
      <c r="AD520" s="30"/>
      <c r="AE520" s="129">
        <f t="shared" si="21"/>
        <v>0</v>
      </c>
      <c r="AF520" s="129">
        <f t="shared" si="21"/>
        <v>0</v>
      </c>
      <c r="AG520" s="129">
        <f t="shared" si="21"/>
        <v>0</v>
      </c>
      <c r="AH520" s="129">
        <f t="shared" si="21"/>
        <v>0</v>
      </c>
      <c r="AI520" s="129">
        <f t="shared" si="21"/>
        <v>0</v>
      </c>
      <c r="AJ520" s="129">
        <f t="shared" si="21"/>
        <v>0</v>
      </c>
      <c r="AK520" s="129">
        <f t="shared" si="21"/>
        <v>0</v>
      </c>
      <c r="AL520" s="129">
        <f t="shared" si="21"/>
        <v>0</v>
      </c>
      <c r="AM520" s="129">
        <f t="shared" si="21"/>
        <v>0</v>
      </c>
    </row>
    <row r="521" spans="1:39" s="45" customFormat="1" ht="15" customHeight="1" x14ac:dyDescent="0.25">
      <c r="A521" s="71"/>
      <c r="B521" s="50">
        <v>2021</v>
      </c>
      <c r="C521" s="50" t="s">
        <v>27</v>
      </c>
      <c r="D521" s="51">
        <v>249701</v>
      </c>
      <c r="E521" s="51">
        <v>13545</v>
      </c>
      <c r="F521" s="51">
        <v>25560</v>
      </c>
      <c r="G521" s="51">
        <v>92417</v>
      </c>
      <c r="H521" s="51">
        <v>5434</v>
      </c>
      <c r="I521" s="51">
        <v>123411</v>
      </c>
      <c r="J521" s="51">
        <v>27719</v>
      </c>
      <c r="K521" s="51">
        <v>85026</v>
      </c>
      <c r="L521" s="51">
        <v>112745</v>
      </c>
      <c r="M521" s="44"/>
      <c r="N521" s="30">
        <v>85</v>
      </c>
      <c r="O521" s="30">
        <v>98</v>
      </c>
      <c r="P521" s="30">
        <v>2021</v>
      </c>
      <c r="Q521" s="30">
        <v>1</v>
      </c>
      <c r="R521" s="30" t="s">
        <v>115</v>
      </c>
      <c r="S521" s="30">
        <v>1</v>
      </c>
      <c r="T521" s="30">
        <v>1</v>
      </c>
      <c r="U521" s="30">
        <v>249701</v>
      </c>
      <c r="V521" s="30">
        <v>13545</v>
      </c>
      <c r="W521" s="30">
        <v>25560</v>
      </c>
      <c r="X521" s="30">
        <v>92417</v>
      </c>
      <c r="Y521" s="30">
        <v>5434</v>
      </c>
      <c r="Z521" s="30">
        <v>123411</v>
      </c>
      <c r="AA521" s="30">
        <v>27719</v>
      </c>
      <c r="AB521" s="30">
        <v>85026</v>
      </c>
      <c r="AC521" s="30">
        <v>112745</v>
      </c>
      <c r="AD521" s="30"/>
      <c r="AE521" s="129">
        <f t="shared" si="21"/>
        <v>0</v>
      </c>
      <c r="AF521" s="129">
        <f t="shared" si="21"/>
        <v>0</v>
      </c>
      <c r="AG521" s="129">
        <f t="shared" si="21"/>
        <v>0</v>
      </c>
      <c r="AH521" s="129">
        <f t="shared" si="21"/>
        <v>0</v>
      </c>
      <c r="AI521" s="129">
        <f t="shared" si="21"/>
        <v>0</v>
      </c>
      <c r="AJ521" s="129">
        <f t="shared" si="21"/>
        <v>0</v>
      </c>
      <c r="AK521" s="129">
        <f t="shared" si="21"/>
        <v>0</v>
      </c>
      <c r="AL521" s="129">
        <f t="shared" si="21"/>
        <v>0</v>
      </c>
      <c r="AM521" s="129">
        <f t="shared" si="21"/>
        <v>0</v>
      </c>
    </row>
    <row r="522" spans="1:39" s="45" customFormat="1" ht="15" customHeight="1" x14ac:dyDescent="0.25">
      <c r="A522" s="71"/>
      <c r="B522" s="48">
        <v>2021</v>
      </c>
      <c r="C522" s="42" t="s">
        <v>28</v>
      </c>
      <c r="D522" s="43">
        <v>260914</v>
      </c>
      <c r="E522" s="43">
        <v>19564</v>
      </c>
      <c r="F522" s="43">
        <v>24200</v>
      </c>
      <c r="G522" s="43">
        <v>53222</v>
      </c>
      <c r="H522" s="43">
        <v>22386</v>
      </c>
      <c r="I522" s="43">
        <v>99808</v>
      </c>
      <c r="J522" s="43">
        <v>54844</v>
      </c>
      <c r="K522" s="43">
        <v>86698</v>
      </c>
      <c r="L522" s="43">
        <v>141542</v>
      </c>
      <c r="M522" s="44"/>
      <c r="N522" s="30">
        <v>85</v>
      </c>
      <c r="O522" s="30">
        <v>99</v>
      </c>
      <c r="P522" s="30">
        <v>2021</v>
      </c>
      <c r="Q522" s="30">
        <v>2</v>
      </c>
      <c r="R522" s="30" t="s">
        <v>115</v>
      </c>
      <c r="S522" s="30">
        <v>1</v>
      </c>
      <c r="T522" s="30">
        <v>1</v>
      </c>
      <c r="U522" s="30">
        <v>260914</v>
      </c>
      <c r="V522" s="30">
        <v>19564</v>
      </c>
      <c r="W522" s="30">
        <v>24200</v>
      </c>
      <c r="X522" s="30">
        <v>53222</v>
      </c>
      <c r="Y522" s="30">
        <v>22386</v>
      </c>
      <c r="Z522" s="30">
        <v>99808</v>
      </c>
      <c r="AA522" s="30">
        <v>54844</v>
      </c>
      <c r="AB522" s="30">
        <v>86698</v>
      </c>
      <c r="AC522" s="30">
        <v>141542</v>
      </c>
      <c r="AD522" s="30"/>
      <c r="AE522" s="129">
        <f t="shared" si="21"/>
        <v>0</v>
      </c>
      <c r="AF522" s="129">
        <f t="shared" si="21"/>
        <v>0</v>
      </c>
      <c r="AG522" s="129">
        <f t="shared" si="21"/>
        <v>0</v>
      </c>
      <c r="AH522" s="129">
        <f t="shared" si="21"/>
        <v>0</v>
      </c>
      <c r="AI522" s="129">
        <f t="shared" si="21"/>
        <v>0</v>
      </c>
      <c r="AJ522" s="129">
        <f t="shared" si="21"/>
        <v>0</v>
      </c>
      <c r="AK522" s="129">
        <f t="shared" si="21"/>
        <v>0</v>
      </c>
      <c r="AL522" s="129">
        <f t="shared" si="21"/>
        <v>0</v>
      </c>
      <c r="AM522" s="129">
        <f t="shared" si="21"/>
        <v>0</v>
      </c>
    </row>
    <row r="523" spans="1:39" s="45" customFormat="1" ht="15" customHeight="1" x14ac:dyDescent="0.25">
      <c r="A523" s="71"/>
      <c r="B523" s="56">
        <v>2021</v>
      </c>
      <c r="C523" s="50" t="s">
        <v>25</v>
      </c>
      <c r="D523" s="51">
        <v>264967</v>
      </c>
      <c r="E523" s="51">
        <v>12814</v>
      </c>
      <c r="F523" s="51">
        <v>22401</v>
      </c>
      <c r="G523" s="51">
        <v>66283</v>
      </c>
      <c r="H523" s="51">
        <v>23436</v>
      </c>
      <c r="I523" s="51">
        <v>112120</v>
      </c>
      <c r="J523" s="51">
        <v>25903</v>
      </c>
      <c r="K523" s="51">
        <v>114130</v>
      </c>
      <c r="L523" s="51">
        <v>140033</v>
      </c>
      <c r="M523" s="44"/>
      <c r="N523" s="30">
        <v>85</v>
      </c>
      <c r="O523" s="30">
        <v>100</v>
      </c>
      <c r="P523" s="30">
        <v>2021</v>
      </c>
      <c r="Q523" s="30">
        <v>3</v>
      </c>
      <c r="R523" s="30" t="s">
        <v>115</v>
      </c>
      <c r="S523" s="30">
        <v>1</v>
      </c>
      <c r="T523" s="30">
        <v>1</v>
      </c>
      <c r="U523" s="30">
        <v>264967</v>
      </c>
      <c r="V523" s="30">
        <v>12814</v>
      </c>
      <c r="W523" s="30">
        <v>22401</v>
      </c>
      <c r="X523" s="30">
        <v>66283</v>
      </c>
      <c r="Y523" s="30">
        <v>23436</v>
      </c>
      <c r="Z523" s="30">
        <v>112120</v>
      </c>
      <c r="AA523" s="30">
        <v>25903</v>
      </c>
      <c r="AB523" s="30">
        <v>114130</v>
      </c>
      <c r="AC523" s="30">
        <v>140033</v>
      </c>
      <c r="AD523" s="30"/>
      <c r="AE523" s="129">
        <f t="shared" si="21"/>
        <v>0</v>
      </c>
      <c r="AF523" s="129">
        <f t="shared" si="21"/>
        <v>0</v>
      </c>
      <c r="AG523" s="129">
        <f t="shared" si="21"/>
        <v>0</v>
      </c>
      <c r="AH523" s="129">
        <f t="shared" si="21"/>
        <v>0</v>
      </c>
      <c r="AI523" s="129">
        <f t="shared" si="21"/>
        <v>0</v>
      </c>
      <c r="AJ523" s="129">
        <f t="shared" si="21"/>
        <v>0</v>
      </c>
      <c r="AK523" s="129">
        <f t="shared" si="21"/>
        <v>0</v>
      </c>
      <c r="AL523" s="129">
        <f t="shared" si="21"/>
        <v>0</v>
      </c>
      <c r="AM523" s="129">
        <f t="shared" si="21"/>
        <v>0</v>
      </c>
    </row>
    <row r="524" spans="1:39" s="45" customFormat="1" ht="15" customHeight="1" x14ac:dyDescent="0.25">
      <c r="A524" s="71"/>
      <c r="B524" s="48">
        <v>2021</v>
      </c>
      <c r="C524" s="42" t="s">
        <v>26</v>
      </c>
      <c r="D524" s="43">
        <v>270181</v>
      </c>
      <c r="E524" s="43">
        <v>17561</v>
      </c>
      <c r="F524" s="43">
        <v>18045</v>
      </c>
      <c r="G524" s="43">
        <v>60735</v>
      </c>
      <c r="H524" s="43">
        <v>7870</v>
      </c>
      <c r="I524" s="43">
        <v>86650</v>
      </c>
      <c r="J524" s="43">
        <v>40258</v>
      </c>
      <c r="K524" s="43">
        <v>125712</v>
      </c>
      <c r="L524" s="43">
        <v>165970</v>
      </c>
      <c r="M524" s="44"/>
      <c r="N524" s="30">
        <v>85</v>
      </c>
      <c r="O524" s="30">
        <v>101</v>
      </c>
      <c r="P524" s="30">
        <v>2021</v>
      </c>
      <c r="Q524" s="30">
        <v>4</v>
      </c>
      <c r="R524" s="30" t="s">
        <v>115</v>
      </c>
      <c r="S524" s="30">
        <v>1</v>
      </c>
      <c r="T524" s="30">
        <v>1</v>
      </c>
      <c r="U524" s="30">
        <v>270181</v>
      </c>
      <c r="V524" s="30">
        <v>17561</v>
      </c>
      <c r="W524" s="30">
        <v>18045</v>
      </c>
      <c r="X524" s="30">
        <v>60735</v>
      </c>
      <c r="Y524" s="30">
        <v>7870</v>
      </c>
      <c r="Z524" s="30">
        <v>86650</v>
      </c>
      <c r="AA524" s="30">
        <v>40258</v>
      </c>
      <c r="AB524" s="30">
        <v>125712</v>
      </c>
      <c r="AC524" s="30">
        <v>165970</v>
      </c>
      <c r="AD524" s="30"/>
      <c r="AE524" s="129">
        <f t="shared" si="21"/>
        <v>0</v>
      </c>
      <c r="AF524" s="129">
        <f t="shared" si="21"/>
        <v>0</v>
      </c>
      <c r="AG524" s="129">
        <f t="shared" si="21"/>
        <v>0</v>
      </c>
      <c r="AH524" s="129">
        <f t="shared" si="21"/>
        <v>0</v>
      </c>
      <c r="AI524" s="129">
        <f t="shared" si="21"/>
        <v>0</v>
      </c>
      <c r="AJ524" s="129">
        <f t="shared" si="21"/>
        <v>0</v>
      </c>
      <c r="AK524" s="129">
        <f t="shared" si="21"/>
        <v>0</v>
      </c>
      <c r="AL524" s="129">
        <f t="shared" si="21"/>
        <v>0</v>
      </c>
      <c r="AM524" s="129">
        <f t="shared" si="21"/>
        <v>0</v>
      </c>
    </row>
    <row r="525" spans="1:39" s="45" customFormat="1" ht="15" customHeight="1" x14ac:dyDescent="0.25">
      <c r="A525" s="71"/>
      <c r="B525" s="50">
        <v>2022</v>
      </c>
      <c r="C525" s="50" t="s">
        <v>27</v>
      </c>
      <c r="D525" s="51">
        <v>274238</v>
      </c>
      <c r="E525" s="51">
        <v>29964</v>
      </c>
      <c r="F525" s="51">
        <v>22329</v>
      </c>
      <c r="G525" s="51">
        <v>53472</v>
      </c>
      <c r="H525" s="51">
        <v>20783</v>
      </c>
      <c r="I525" s="51">
        <v>96584</v>
      </c>
      <c r="J525" s="51">
        <v>18950</v>
      </c>
      <c r="K525" s="51">
        <v>128740</v>
      </c>
      <c r="L525" s="51">
        <v>147690</v>
      </c>
      <c r="M525" s="44"/>
      <c r="N525" s="30">
        <v>85</v>
      </c>
      <c r="O525" s="30">
        <v>102</v>
      </c>
      <c r="P525" s="30">
        <v>2022</v>
      </c>
      <c r="Q525" s="30">
        <v>1</v>
      </c>
      <c r="R525" s="30" t="s">
        <v>115</v>
      </c>
      <c r="S525" s="30">
        <v>1</v>
      </c>
      <c r="T525" s="30">
        <v>1</v>
      </c>
      <c r="U525" s="30">
        <v>274238</v>
      </c>
      <c r="V525" s="30">
        <v>29964</v>
      </c>
      <c r="W525" s="30">
        <v>22329</v>
      </c>
      <c r="X525" s="30">
        <v>53472</v>
      </c>
      <c r="Y525" s="30">
        <v>20783</v>
      </c>
      <c r="Z525" s="30">
        <v>96584</v>
      </c>
      <c r="AA525" s="30">
        <v>18950</v>
      </c>
      <c r="AB525" s="30">
        <v>128740</v>
      </c>
      <c r="AC525" s="30">
        <v>147690</v>
      </c>
      <c r="AD525" s="30"/>
      <c r="AE525" s="129">
        <f t="shared" si="21"/>
        <v>0</v>
      </c>
      <c r="AF525" s="129">
        <f t="shared" si="21"/>
        <v>0</v>
      </c>
      <c r="AG525" s="129">
        <f t="shared" si="21"/>
        <v>0</v>
      </c>
      <c r="AH525" s="129">
        <f t="shared" si="21"/>
        <v>0</v>
      </c>
      <c r="AI525" s="129">
        <f t="shared" si="21"/>
        <v>0</v>
      </c>
      <c r="AJ525" s="129">
        <f t="shared" si="21"/>
        <v>0</v>
      </c>
      <c r="AK525" s="129">
        <f t="shared" si="21"/>
        <v>0</v>
      </c>
      <c r="AL525" s="129">
        <f t="shared" si="21"/>
        <v>0</v>
      </c>
      <c r="AM525" s="129">
        <f t="shared" si="21"/>
        <v>0</v>
      </c>
    </row>
    <row r="526" spans="1:39" s="45" customFormat="1" ht="15" customHeight="1" x14ac:dyDescent="0.25">
      <c r="A526" s="71"/>
      <c r="B526" s="48">
        <v>2022</v>
      </c>
      <c r="C526" s="42" t="s">
        <v>28</v>
      </c>
      <c r="D526" s="43">
        <v>268137</v>
      </c>
      <c r="E526" s="43">
        <v>19157</v>
      </c>
      <c r="F526" s="43">
        <v>19782</v>
      </c>
      <c r="G526" s="43">
        <v>68482</v>
      </c>
      <c r="H526" s="43">
        <v>2270</v>
      </c>
      <c r="I526" s="43">
        <v>90534</v>
      </c>
      <c r="J526" s="43">
        <v>22872</v>
      </c>
      <c r="K526" s="43">
        <v>135574</v>
      </c>
      <c r="L526" s="43">
        <v>158446</v>
      </c>
      <c r="M526" s="44"/>
      <c r="N526" s="30">
        <v>85</v>
      </c>
      <c r="O526" s="30">
        <v>103</v>
      </c>
      <c r="P526" s="30">
        <v>2022</v>
      </c>
      <c r="Q526" s="30">
        <v>2</v>
      </c>
      <c r="R526" s="30" t="s">
        <v>115</v>
      </c>
      <c r="S526" s="30">
        <v>1</v>
      </c>
      <c r="T526" s="30">
        <v>1</v>
      </c>
      <c r="U526" s="30">
        <v>268137</v>
      </c>
      <c r="V526" s="30">
        <v>19157</v>
      </c>
      <c r="W526" s="30">
        <v>19782</v>
      </c>
      <c r="X526" s="30">
        <v>68482</v>
      </c>
      <c r="Y526" s="30">
        <v>2270</v>
      </c>
      <c r="Z526" s="30">
        <v>90534</v>
      </c>
      <c r="AA526" s="30">
        <v>22872</v>
      </c>
      <c r="AB526" s="30">
        <v>135574</v>
      </c>
      <c r="AC526" s="30">
        <v>158446</v>
      </c>
      <c r="AD526" s="30"/>
      <c r="AE526" s="129">
        <f t="shared" si="21"/>
        <v>0</v>
      </c>
      <c r="AF526" s="129">
        <f t="shared" si="21"/>
        <v>0</v>
      </c>
      <c r="AG526" s="129">
        <f t="shared" si="21"/>
        <v>0</v>
      </c>
      <c r="AH526" s="129">
        <f t="shared" si="21"/>
        <v>0</v>
      </c>
      <c r="AI526" s="129">
        <f t="shared" si="21"/>
        <v>0</v>
      </c>
      <c r="AJ526" s="129">
        <f t="shared" si="21"/>
        <v>0</v>
      </c>
      <c r="AK526" s="129">
        <f t="shared" si="21"/>
        <v>0</v>
      </c>
      <c r="AL526" s="129">
        <f t="shared" si="21"/>
        <v>0</v>
      </c>
      <c r="AM526" s="129">
        <f t="shared" si="21"/>
        <v>0</v>
      </c>
    </row>
    <row r="527" spans="1:39" s="45" customFormat="1" ht="15" customHeight="1" x14ac:dyDescent="0.25">
      <c r="A527" s="71"/>
      <c r="B527" s="56">
        <v>2022</v>
      </c>
      <c r="C527" s="50" t="s">
        <v>25</v>
      </c>
      <c r="D527" s="51">
        <v>241058</v>
      </c>
      <c r="E527" s="51">
        <v>29326</v>
      </c>
      <c r="F527" s="51">
        <v>13415</v>
      </c>
      <c r="G527" s="51">
        <v>49716</v>
      </c>
      <c r="H527" s="51">
        <v>8442</v>
      </c>
      <c r="I527" s="51">
        <v>71573</v>
      </c>
      <c r="J527" s="51">
        <v>22188</v>
      </c>
      <c r="K527" s="51">
        <v>117971</v>
      </c>
      <c r="L527" s="51">
        <v>140159</v>
      </c>
      <c r="M527" s="44"/>
      <c r="N527" s="30">
        <v>85</v>
      </c>
      <c r="O527" s="30">
        <v>104</v>
      </c>
      <c r="P527" s="30">
        <v>2022</v>
      </c>
      <c r="Q527" s="30">
        <v>3</v>
      </c>
      <c r="R527" s="30" t="s">
        <v>115</v>
      </c>
      <c r="S527" s="30">
        <v>1</v>
      </c>
      <c r="T527" s="30">
        <v>1</v>
      </c>
      <c r="U527" s="30">
        <v>241058</v>
      </c>
      <c r="V527" s="30">
        <v>29326</v>
      </c>
      <c r="W527" s="30">
        <v>13415</v>
      </c>
      <c r="X527" s="30">
        <v>49716</v>
      </c>
      <c r="Y527" s="30">
        <v>8442</v>
      </c>
      <c r="Z527" s="30">
        <v>71573</v>
      </c>
      <c r="AA527" s="30">
        <v>22188</v>
      </c>
      <c r="AB527" s="30">
        <v>117971</v>
      </c>
      <c r="AC527" s="30">
        <v>140159</v>
      </c>
      <c r="AD527" s="30"/>
      <c r="AE527" s="129">
        <f t="shared" si="21"/>
        <v>0</v>
      </c>
      <c r="AF527" s="129">
        <f t="shared" si="21"/>
        <v>0</v>
      </c>
      <c r="AG527" s="129">
        <f t="shared" si="21"/>
        <v>0</v>
      </c>
      <c r="AH527" s="129">
        <f t="shared" si="21"/>
        <v>0</v>
      </c>
      <c r="AI527" s="129">
        <f t="shared" si="21"/>
        <v>0</v>
      </c>
      <c r="AJ527" s="129">
        <f t="shared" si="21"/>
        <v>0</v>
      </c>
      <c r="AK527" s="129">
        <f t="shared" si="21"/>
        <v>0</v>
      </c>
      <c r="AL527" s="129">
        <f t="shared" si="21"/>
        <v>0</v>
      </c>
      <c r="AM527" s="129">
        <f t="shared" si="21"/>
        <v>0</v>
      </c>
    </row>
    <row r="528" spans="1:39" s="45" customFormat="1" ht="15" customHeight="1" x14ac:dyDescent="0.25">
      <c r="A528" s="71"/>
      <c r="B528" s="48">
        <v>2022</v>
      </c>
      <c r="C528" s="42" t="s">
        <v>26</v>
      </c>
      <c r="D528" s="43">
        <v>231616</v>
      </c>
      <c r="E528" s="43">
        <v>36406</v>
      </c>
      <c r="F528" s="43">
        <v>20700</v>
      </c>
      <c r="G528" s="43">
        <v>39690</v>
      </c>
      <c r="H528" s="43">
        <v>6845</v>
      </c>
      <c r="I528" s="43">
        <v>67235</v>
      </c>
      <c r="J528" s="43">
        <v>13202</v>
      </c>
      <c r="K528" s="43">
        <v>114773</v>
      </c>
      <c r="L528" s="43">
        <v>127975</v>
      </c>
      <c r="M528" s="44"/>
      <c r="N528" s="30">
        <v>85</v>
      </c>
      <c r="O528" s="30">
        <v>105</v>
      </c>
      <c r="P528" s="30">
        <v>2022</v>
      </c>
      <c r="Q528" s="30">
        <v>4</v>
      </c>
      <c r="R528" s="30" t="s">
        <v>115</v>
      </c>
      <c r="S528" s="30">
        <v>1</v>
      </c>
      <c r="T528" s="30">
        <v>1</v>
      </c>
      <c r="U528" s="30">
        <v>231616</v>
      </c>
      <c r="V528" s="30">
        <v>36406</v>
      </c>
      <c r="W528" s="30">
        <v>20700</v>
      </c>
      <c r="X528" s="30">
        <v>39690</v>
      </c>
      <c r="Y528" s="30">
        <v>6845</v>
      </c>
      <c r="Z528" s="30">
        <v>67235</v>
      </c>
      <c r="AA528" s="30">
        <v>13202</v>
      </c>
      <c r="AB528" s="30">
        <v>114773</v>
      </c>
      <c r="AC528" s="30">
        <v>127975</v>
      </c>
      <c r="AD528" s="30"/>
      <c r="AE528" s="129">
        <f t="shared" si="21"/>
        <v>0</v>
      </c>
      <c r="AF528" s="129">
        <f t="shared" si="21"/>
        <v>0</v>
      </c>
      <c r="AG528" s="129">
        <f t="shared" si="21"/>
        <v>0</v>
      </c>
      <c r="AH528" s="129">
        <f t="shared" si="21"/>
        <v>0</v>
      </c>
      <c r="AI528" s="129">
        <f t="shared" si="21"/>
        <v>0</v>
      </c>
      <c r="AJ528" s="129">
        <f t="shared" si="21"/>
        <v>0</v>
      </c>
      <c r="AK528" s="129">
        <f t="shared" si="21"/>
        <v>0</v>
      </c>
      <c r="AL528" s="129">
        <f t="shared" si="21"/>
        <v>0</v>
      </c>
      <c r="AM528" s="129">
        <f t="shared" si="21"/>
        <v>0</v>
      </c>
    </row>
    <row r="529" spans="1:39" s="45" customFormat="1" ht="15" customHeight="1" x14ac:dyDescent="0.25">
      <c r="A529" s="71"/>
      <c r="B529" s="50">
        <v>2023</v>
      </c>
      <c r="C529" s="50" t="s">
        <v>27</v>
      </c>
      <c r="D529" s="51">
        <v>223244</v>
      </c>
      <c r="E529" s="51">
        <v>23578</v>
      </c>
      <c r="F529" s="51">
        <v>28238</v>
      </c>
      <c r="G529" s="51">
        <v>45935</v>
      </c>
      <c r="H529" s="51">
        <v>9078</v>
      </c>
      <c r="I529" s="51">
        <v>83251</v>
      </c>
      <c r="J529" s="51">
        <v>16411</v>
      </c>
      <c r="K529" s="51">
        <v>100004</v>
      </c>
      <c r="L529" s="51">
        <v>116415</v>
      </c>
      <c r="M529" s="44"/>
      <c r="N529" s="30">
        <v>85</v>
      </c>
      <c r="O529" s="30">
        <v>106</v>
      </c>
      <c r="P529" s="30">
        <v>2023</v>
      </c>
      <c r="Q529" s="30">
        <v>1</v>
      </c>
      <c r="R529" s="30" t="s">
        <v>115</v>
      </c>
      <c r="S529" s="30">
        <v>1</v>
      </c>
      <c r="T529" s="30">
        <v>1</v>
      </c>
      <c r="U529" s="30">
        <v>223244</v>
      </c>
      <c r="V529" s="30">
        <v>23578</v>
      </c>
      <c r="W529" s="30">
        <v>28238</v>
      </c>
      <c r="X529" s="30">
        <v>45935</v>
      </c>
      <c r="Y529" s="30">
        <v>9078</v>
      </c>
      <c r="Z529" s="30">
        <v>83251</v>
      </c>
      <c r="AA529" s="30">
        <v>16411</v>
      </c>
      <c r="AB529" s="30">
        <v>100004</v>
      </c>
      <c r="AC529" s="30">
        <v>116415</v>
      </c>
      <c r="AD529" s="30"/>
      <c r="AE529" s="129">
        <f t="shared" si="21"/>
        <v>0</v>
      </c>
      <c r="AF529" s="129">
        <f t="shared" si="21"/>
        <v>0</v>
      </c>
      <c r="AG529" s="129">
        <f t="shared" si="21"/>
        <v>0</v>
      </c>
      <c r="AH529" s="129">
        <f t="shared" si="21"/>
        <v>0</v>
      </c>
      <c r="AI529" s="129">
        <f t="shared" si="21"/>
        <v>0</v>
      </c>
      <c r="AJ529" s="129">
        <f t="shared" si="21"/>
        <v>0</v>
      </c>
      <c r="AK529" s="129">
        <f t="shared" si="21"/>
        <v>0</v>
      </c>
      <c r="AL529" s="129">
        <f t="shared" si="21"/>
        <v>0</v>
      </c>
      <c r="AM529" s="129">
        <f t="shared" si="21"/>
        <v>0</v>
      </c>
    </row>
    <row r="530" spans="1:39" s="45" customFormat="1" ht="15" customHeight="1" x14ac:dyDescent="0.25">
      <c r="A530" s="71"/>
      <c r="B530" s="48">
        <v>2023</v>
      </c>
      <c r="C530" s="42" t="s">
        <v>28</v>
      </c>
      <c r="D530" s="43">
        <v>228833</v>
      </c>
      <c r="E530" s="43">
        <v>15037</v>
      </c>
      <c r="F530" s="43">
        <v>30778</v>
      </c>
      <c r="G530" s="43">
        <v>58498</v>
      </c>
      <c r="H530" s="43">
        <v>5941</v>
      </c>
      <c r="I530" s="43">
        <v>95217</v>
      </c>
      <c r="J530" s="43">
        <v>19187</v>
      </c>
      <c r="K530" s="43">
        <v>99392</v>
      </c>
      <c r="L530" s="43">
        <v>118579</v>
      </c>
      <c r="M530" s="44"/>
      <c r="N530" s="30">
        <v>85</v>
      </c>
      <c r="O530" s="30">
        <v>107</v>
      </c>
      <c r="P530" s="30">
        <v>2023</v>
      </c>
      <c r="Q530" s="30">
        <v>2</v>
      </c>
      <c r="R530" s="30" t="s">
        <v>115</v>
      </c>
      <c r="S530" s="30">
        <v>1</v>
      </c>
      <c r="T530" s="30">
        <v>1</v>
      </c>
      <c r="U530" s="30">
        <v>228833</v>
      </c>
      <c r="V530" s="30">
        <v>15037</v>
      </c>
      <c r="W530" s="30">
        <v>30778</v>
      </c>
      <c r="X530" s="30">
        <v>58498</v>
      </c>
      <c r="Y530" s="30">
        <v>5941</v>
      </c>
      <c r="Z530" s="30">
        <v>95217</v>
      </c>
      <c r="AA530" s="30">
        <v>19187</v>
      </c>
      <c r="AB530" s="30">
        <v>99392</v>
      </c>
      <c r="AC530" s="30">
        <v>118579</v>
      </c>
      <c r="AD530" s="30"/>
      <c r="AE530" s="129">
        <f t="shared" si="21"/>
        <v>0</v>
      </c>
      <c r="AF530" s="129">
        <f t="shared" si="21"/>
        <v>0</v>
      </c>
      <c r="AG530" s="129">
        <f t="shared" si="21"/>
        <v>0</v>
      </c>
      <c r="AH530" s="129">
        <f t="shared" si="21"/>
        <v>0</v>
      </c>
      <c r="AI530" s="129">
        <f t="shared" si="21"/>
        <v>0</v>
      </c>
      <c r="AJ530" s="129">
        <f t="shared" si="21"/>
        <v>0</v>
      </c>
      <c r="AK530" s="129">
        <f t="shared" si="21"/>
        <v>0</v>
      </c>
      <c r="AL530" s="129">
        <f t="shared" si="21"/>
        <v>0</v>
      </c>
      <c r="AM530" s="129">
        <f t="shared" si="21"/>
        <v>0</v>
      </c>
    </row>
    <row r="531" spans="1:39" s="45" customFormat="1" ht="15" customHeight="1" x14ac:dyDescent="0.25">
      <c r="A531" s="71"/>
      <c r="B531" s="56">
        <v>2023</v>
      </c>
      <c r="C531" s="50" t="s">
        <v>25</v>
      </c>
      <c r="D531" s="51">
        <v>236407</v>
      </c>
      <c r="E531" s="51">
        <v>29921</v>
      </c>
      <c r="F531" s="51">
        <v>21781</v>
      </c>
      <c r="G531" s="51">
        <v>57206</v>
      </c>
      <c r="H531" s="51">
        <v>23283</v>
      </c>
      <c r="I531" s="51">
        <v>102270</v>
      </c>
      <c r="J531" s="51">
        <v>20074</v>
      </c>
      <c r="K531" s="51">
        <v>84142</v>
      </c>
      <c r="L531" s="51">
        <v>104216</v>
      </c>
      <c r="M531" s="44"/>
      <c r="N531" s="30">
        <v>85</v>
      </c>
      <c r="O531" s="30">
        <v>108</v>
      </c>
      <c r="P531" s="30">
        <v>2023</v>
      </c>
      <c r="Q531" s="30">
        <v>3</v>
      </c>
      <c r="R531" s="30" t="s">
        <v>115</v>
      </c>
      <c r="S531" s="30">
        <v>1</v>
      </c>
      <c r="T531" s="30">
        <v>1</v>
      </c>
      <c r="U531" s="30">
        <v>236407</v>
      </c>
      <c r="V531" s="30">
        <v>29921</v>
      </c>
      <c r="W531" s="30">
        <v>21781</v>
      </c>
      <c r="X531" s="30">
        <v>57206</v>
      </c>
      <c r="Y531" s="30">
        <v>23283</v>
      </c>
      <c r="Z531" s="30">
        <v>102270</v>
      </c>
      <c r="AA531" s="30">
        <v>20074</v>
      </c>
      <c r="AB531" s="30">
        <v>84142</v>
      </c>
      <c r="AC531" s="30">
        <v>104216</v>
      </c>
      <c r="AD531" s="30"/>
      <c r="AE531" s="129">
        <f t="shared" si="21"/>
        <v>0</v>
      </c>
      <c r="AF531" s="129">
        <f t="shared" si="21"/>
        <v>0</v>
      </c>
      <c r="AG531" s="129">
        <f t="shared" si="21"/>
        <v>0</v>
      </c>
      <c r="AH531" s="129">
        <f t="shared" si="21"/>
        <v>0</v>
      </c>
      <c r="AI531" s="129">
        <f t="shared" si="21"/>
        <v>0</v>
      </c>
      <c r="AJ531" s="129">
        <f t="shared" si="21"/>
        <v>0</v>
      </c>
      <c r="AK531" s="129">
        <f t="shared" si="21"/>
        <v>0</v>
      </c>
      <c r="AL531" s="129">
        <f t="shared" si="21"/>
        <v>0</v>
      </c>
      <c r="AM531" s="129">
        <f t="shared" si="21"/>
        <v>0</v>
      </c>
    </row>
    <row r="532" spans="1:39" s="45" customFormat="1" ht="15" customHeight="1" x14ac:dyDescent="0.25">
      <c r="A532" s="71"/>
      <c r="B532" s="48">
        <v>2023</v>
      </c>
      <c r="C532" s="42" t="s">
        <v>26</v>
      </c>
      <c r="D532" s="43">
        <v>257149</v>
      </c>
      <c r="E532" s="43">
        <v>22268</v>
      </c>
      <c r="F532" s="43">
        <v>51283</v>
      </c>
      <c r="G532" s="43">
        <v>50058</v>
      </c>
      <c r="H532" s="43">
        <v>8875</v>
      </c>
      <c r="I532" s="43">
        <v>110216</v>
      </c>
      <c r="J532" s="43">
        <v>38623</v>
      </c>
      <c r="K532" s="43">
        <v>86042</v>
      </c>
      <c r="L532" s="43">
        <v>124665</v>
      </c>
      <c r="M532" s="44"/>
      <c r="N532" s="30">
        <v>85</v>
      </c>
      <c r="O532" s="30">
        <v>109</v>
      </c>
      <c r="P532" s="30">
        <v>2023</v>
      </c>
      <c r="Q532" s="30">
        <v>4</v>
      </c>
      <c r="R532" s="30" t="s">
        <v>115</v>
      </c>
      <c r="S532" s="30">
        <v>1</v>
      </c>
      <c r="T532" s="30">
        <v>1</v>
      </c>
      <c r="U532" s="30">
        <v>257149</v>
      </c>
      <c r="V532" s="30">
        <v>22268</v>
      </c>
      <c r="W532" s="30">
        <v>51283</v>
      </c>
      <c r="X532" s="30">
        <v>50058</v>
      </c>
      <c r="Y532" s="30">
        <v>8875</v>
      </c>
      <c r="Z532" s="30">
        <v>110216</v>
      </c>
      <c r="AA532" s="30">
        <v>38623</v>
      </c>
      <c r="AB532" s="30">
        <v>86042</v>
      </c>
      <c r="AC532" s="30">
        <v>124665</v>
      </c>
      <c r="AD532" s="30"/>
      <c r="AE532" s="129">
        <f t="shared" si="21"/>
        <v>0</v>
      </c>
      <c r="AF532" s="129">
        <f t="shared" si="21"/>
        <v>0</v>
      </c>
      <c r="AG532" s="129">
        <f t="shared" si="21"/>
        <v>0</v>
      </c>
      <c r="AH532" s="129">
        <f t="shared" si="21"/>
        <v>0</v>
      </c>
      <c r="AI532" s="129">
        <f t="shared" si="21"/>
        <v>0</v>
      </c>
      <c r="AJ532" s="129">
        <f t="shared" si="21"/>
        <v>0</v>
      </c>
      <c r="AK532" s="129">
        <f t="shared" si="21"/>
        <v>0</v>
      </c>
      <c r="AL532" s="129">
        <f t="shared" si="21"/>
        <v>0</v>
      </c>
      <c r="AM532" s="129">
        <f t="shared" si="21"/>
        <v>0</v>
      </c>
    </row>
    <row r="533" spans="1:39" s="45" customFormat="1" ht="15" customHeight="1" x14ac:dyDescent="0.25">
      <c r="A533" s="71"/>
      <c r="B533" s="50">
        <v>2024</v>
      </c>
      <c r="C533" s="50" t="s">
        <v>27</v>
      </c>
      <c r="D533" s="51">
        <v>278356</v>
      </c>
      <c r="E533" s="51">
        <v>33820</v>
      </c>
      <c r="F533" s="51">
        <v>43778</v>
      </c>
      <c r="G533" s="51">
        <v>80479</v>
      </c>
      <c r="H533" s="51">
        <v>23609</v>
      </c>
      <c r="I533" s="51">
        <v>147866</v>
      </c>
      <c r="J533" s="51">
        <v>19525</v>
      </c>
      <c r="K533" s="51">
        <v>77145</v>
      </c>
      <c r="L533" s="51">
        <v>96670</v>
      </c>
      <c r="M533" s="44"/>
      <c r="N533" s="30">
        <v>85</v>
      </c>
      <c r="O533" s="30">
        <v>110</v>
      </c>
      <c r="P533" s="30">
        <v>2024</v>
      </c>
      <c r="Q533" s="30">
        <v>1</v>
      </c>
      <c r="R533" s="30" t="s">
        <v>115</v>
      </c>
      <c r="S533" s="30">
        <v>1</v>
      </c>
      <c r="T533" s="30">
        <v>1</v>
      </c>
      <c r="U533" s="30">
        <v>278356</v>
      </c>
      <c r="V533" s="30">
        <v>33820</v>
      </c>
      <c r="W533" s="30">
        <v>43778</v>
      </c>
      <c r="X533" s="30">
        <v>80479</v>
      </c>
      <c r="Y533" s="30">
        <v>23609</v>
      </c>
      <c r="Z533" s="30">
        <v>147866</v>
      </c>
      <c r="AA533" s="30">
        <v>19525</v>
      </c>
      <c r="AB533" s="30">
        <v>77145</v>
      </c>
      <c r="AC533" s="30">
        <v>96670</v>
      </c>
      <c r="AD533" s="30"/>
      <c r="AE533" s="129">
        <f t="shared" ref="AE533:AM545" si="22">U533-D533</f>
        <v>0</v>
      </c>
      <c r="AF533" s="129">
        <f t="shared" si="22"/>
        <v>0</v>
      </c>
      <c r="AG533" s="129">
        <f t="shared" si="22"/>
        <v>0</v>
      </c>
      <c r="AH533" s="129">
        <f t="shared" si="22"/>
        <v>0</v>
      </c>
      <c r="AI533" s="129">
        <f t="shared" si="22"/>
        <v>0</v>
      </c>
      <c r="AJ533" s="129">
        <f t="shared" si="22"/>
        <v>0</v>
      </c>
      <c r="AK533" s="129">
        <f t="shared" si="22"/>
        <v>0</v>
      </c>
      <c r="AL533" s="129">
        <f t="shared" si="22"/>
        <v>0</v>
      </c>
      <c r="AM533" s="129">
        <f t="shared" si="22"/>
        <v>0</v>
      </c>
    </row>
    <row r="534" spans="1:39" s="45" customFormat="1" ht="15" customHeight="1" x14ac:dyDescent="0.25">
      <c r="A534" s="71"/>
      <c r="B534" s="48">
        <v>2024</v>
      </c>
      <c r="C534" s="42" t="s">
        <v>28</v>
      </c>
      <c r="D534" s="43">
        <v>272375</v>
      </c>
      <c r="E534" s="43">
        <v>24657</v>
      </c>
      <c r="F534" s="43">
        <v>26196</v>
      </c>
      <c r="G534" s="43">
        <v>76498</v>
      </c>
      <c r="H534" s="43">
        <v>8260</v>
      </c>
      <c r="I534" s="43">
        <v>110954</v>
      </c>
      <c r="J534" s="43">
        <v>62621</v>
      </c>
      <c r="K534" s="43">
        <v>74143</v>
      </c>
      <c r="L534" s="43">
        <v>136764</v>
      </c>
      <c r="M534" s="44"/>
      <c r="N534" s="30">
        <v>85</v>
      </c>
      <c r="O534" s="30">
        <v>111</v>
      </c>
      <c r="P534" s="30">
        <v>2024</v>
      </c>
      <c r="Q534" s="30">
        <v>2</v>
      </c>
      <c r="R534" s="30" t="s">
        <v>115</v>
      </c>
      <c r="S534" s="30">
        <v>1</v>
      </c>
      <c r="T534" s="30">
        <v>1</v>
      </c>
      <c r="U534" s="30">
        <v>272375</v>
      </c>
      <c r="V534" s="30">
        <v>24657</v>
      </c>
      <c r="W534" s="30">
        <v>26196</v>
      </c>
      <c r="X534" s="30">
        <v>76498</v>
      </c>
      <c r="Y534" s="30">
        <v>8260</v>
      </c>
      <c r="Z534" s="30">
        <v>110954</v>
      </c>
      <c r="AA534" s="30">
        <v>62621</v>
      </c>
      <c r="AB534" s="30">
        <v>74143</v>
      </c>
      <c r="AC534" s="30">
        <v>136764</v>
      </c>
      <c r="AD534" s="30"/>
      <c r="AE534" s="129">
        <f t="shared" si="22"/>
        <v>0</v>
      </c>
      <c r="AF534" s="129">
        <f t="shared" si="22"/>
        <v>0</v>
      </c>
      <c r="AG534" s="129">
        <f t="shared" si="22"/>
        <v>0</v>
      </c>
      <c r="AH534" s="129">
        <f t="shared" si="22"/>
        <v>0</v>
      </c>
      <c r="AI534" s="129">
        <f t="shared" si="22"/>
        <v>0</v>
      </c>
      <c r="AJ534" s="129">
        <f t="shared" si="22"/>
        <v>0</v>
      </c>
      <c r="AK534" s="129">
        <f t="shared" si="22"/>
        <v>0</v>
      </c>
      <c r="AL534" s="129">
        <f t="shared" si="22"/>
        <v>0</v>
      </c>
      <c r="AM534" s="129">
        <f t="shared" si="22"/>
        <v>0</v>
      </c>
    </row>
    <row r="535" spans="1:39" s="45" customFormat="1" ht="15" customHeight="1" x14ac:dyDescent="0.25">
      <c r="A535" s="71"/>
      <c r="B535" s="56">
        <v>2024</v>
      </c>
      <c r="C535" s="50" t="s">
        <v>25</v>
      </c>
      <c r="D535" s="51">
        <v>282232</v>
      </c>
      <c r="E535" s="51">
        <v>32631</v>
      </c>
      <c r="F535" s="51">
        <v>33175</v>
      </c>
      <c r="G535" s="51">
        <v>69006</v>
      </c>
      <c r="H535" s="51">
        <v>14482</v>
      </c>
      <c r="I535" s="51">
        <v>116663</v>
      </c>
      <c r="J535" s="51">
        <v>21656</v>
      </c>
      <c r="K535" s="51">
        <v>111282</v>
      </c>
      <c r="L535" s="51">
        <v>132938</v>
      </c>
      <c r="M535" s="44"/>
      <c r="N535" s="30">
        <v>85</v>
      </c>
      <c r="O535" s="30">
        <v>112</v>
      </c>
      <c r="P535" s="30">
        <v>2024</v>
      </c>
      <c r="Q535" s="30">
        <v>3</v>
      </c>
      <c r="R535" s="30" t="s">
        <v>115</v>
      </c>
      <c r="S535" s="30">
        <v>1</v>
      </c>
      <c r="T535" s="30">
        <v>1</v>
      </c>
      <c r="U535" s="30">
        <v>282232</v>
      </c>
      <c r="V535" s="30">
        <v>32631</v>
      </c>
      <c r="W535" s="30">
        <v>33175</v>
      </c>
      <c r="X535" s="30">
        <v>69006</v>
      </c>
      <c r="Y535" s="30">
        <v>14482</v>
      </c>
      <c r="Z535" s="30">
        <v>116663</v>
      </c>
      <c r="AA535" s="30">
        <v>21656</v>
      </c>
      <c r="AB535" s="30">
        <v>111282</v>
      </c>
      <c r="AC535" s="30">
        <v>132938</v>
      </c>
      <c r="AD535" s="30"/>
      <c r="AE535" s="129">
        <f t="shared" si="22"/>
        <v>0</v>
      </c>
      <c r="AF535" s="129">
        <f t="shared" si="22"/>
        <v>0</v>
      </c>
      <c r="AG535" s="129">
        <f t="shared" si="22"/>
        <v>0</v>
      </c>
      <c r="AH535" s="129">
        <f t="shared" si="22"/>
        <v>0</v>
      </c>
      <c r="AI535" s="129">
        <f t="shared" si="22"/>
        <v>0</v>
      </c>
      <c r="AJ535" s="129">
        <f t="shared" si="22"/>
        <v>0</v>
      </c>
      <c r="AK535" s="129">
        <f t="shared" si="22"/>
        <v>0</v>
      </c>
      <c r="AL535" s="129">
        <f t="shared" si="22"/>
        <v>0</v>
      </c>
      <c r="AM535" s="129">
        <f t="shared" si="22"/>
        <v>0</v>
      </c>
    </row>
    <row r="536" spans="1:39" s="45" customFormat="1" ht="15" customHeight="1" x14ac:dyDescent="0.25">
      <c r="A536" s="71"/>
      <c r="B536" s="48">
        <v>2024</v>
      </c>
      <c r="C536" s="42" t="s">
        <v>26</v>
      </c>
      <c r="D536" s="43">
        <v>276419</v>
      </c>
      <c r="E536" s="43">
        <v>19268</v>
      </c>
      <c r="F536" s="43">
        <v>26747</v>
      </c>
      <c r="G536" s="43">
        <v>78539</v>
      </c>
      <c r="H536" s="43">
        <v>10093</v>
      </c>
      <c r="I536" s="43">
        <v>115379</v>
      </c>
      <c r="J536" s="43">
        <v>28674</v>
      </c>
      <c r="K536" s="43">
        <v>113098</v>
      </c>
      <c r="L536" s="43">
        <v>141772</v>
      </c>
      <c r="M536" s="44"/>
      <c r="N536" s="30">
        <v>85</v>
      </c>
      <c r="O536" s="30">
        <v>113</v>
      </c>
      <c r="P536" s="30">
        <v>2024</v>
      </c>
      <c r="Q536" s="30">
        <v>4</v>
      </c>
      <c r="R536" s="30" t="s">
        <v>115</v>
      </c>
      <c r="S536" s="30">
        <v>1</v>
      </c>
      <c r="T536" s="30">
        <v>1</v>
      </c>
      <c r="U536" s="30">
        <v>276419</v>
      </c>
      <c r="V536" s="30">
        <v>19268</v>
      </c>
      <c r="W536" s="30">
        <v>26747</v>
      </c>
      <c r="X536" s="30">
        <v>78539</v>
      </c>
      <c r="Y536" s="30">
        <v>10093</v>
      </c>
      <c r="Z536" s="30">
        <v>115379</v>
      </c>
      <c r="AA536" s="30">
        <v>28674</v>
      </c>
      <c r="AB536" s="30">
        <v>113098</v>
      </c>
      <c r="AC536" s="30">
        <v>141772</v>
      </c>
      <c r="AD536" s="30"/>
      <c r="AE536" s="129">
        <f t="shared" si="22"/>
        <v>0</v>
      </c>
      <c r="AF536" s="129">
        <f t="shared" si="22"/>
        <v>0</v>
      </c>
      <c r="AG536" s="129">
        <f t="shared" si="22"/>
        <v>0</v>
      </c>
      <c r="AH536" s="129">
        <f t="shared" si="22"/>
        <v>0</v>
      </c>
      <c r="AI536" s="129">
        <f t="shared" si="22"/>
        <v>0</v>
      </c>
      <c r="AJ536" s="129">
        <f t="shared" si="22"/>
        <v>0</v>
      </c>
      <c r="AK536" s="129">
        <f t="shared" si="22"/>
        <v>0</v>
      </c>
      <c r="AL536" s="129">
        <f t="shared" si="22"/>
        <v>0</v>
      </c>
      <c r="AM536" s="129">
        <f t="shared" si="22"/>
        <v>0</v>
      </c>
    </row>
    <row r="537" spans="1:39" s="45" customFormat="1" ht="15" customHeight="1" x14ac:dyDescent="0.25">
      <c r="A537" s="71"/>
      <c r="B537" s="50">
        <v>2025</v>
      </c>
      <c r="C537" s="50" t="s">
        <v>27</v>
      </c>
      <c r="D537" s="51">
        <v>284694</v>
      </c>
      <c r="E537" s="51">
        <v>29747</v>
      </c>
      <c r="F537" s="51">
        <v>26131</v>
      </c>
      <c r="G537" s="51">
        <v>66238</v>
      </c>
      <c r="H537" s="51">
        <v>13541</v>
      </c>
      <c r="I537" s="51">
        <v>105910</v>
      </c>
      <c r="J537" s="51">
        <v>33032</v>
      </c>
      <c r="K537" s="51">
        <v>116005</v>
      </c>
      <c r="L537" s="51">
        <v>149037</v>
      </c>
      <c r="M537" s="44"/>
      <c r="N537" s="30">
        <v>85</v>
      </c>
      <c r="O537" s="30">
        <v>114</v>
      </c>
      <c r="P537" s="30">
        <v>2025</v>
      </c>
      <c r="Q537" s="30">
        <v>1</v>
      </c>
      <c r="R537" s="30" t="s">
        <v>115</v>
      </c>
      <c r="S537" s="30">
        <v>1</v>
      </c>
      <c r="T537" s="30">
        <v>1</v>
      </c>
      <c r="U537" s="30">
        <v>284694</v>
      </c>
      <c r="V537" s="30">
        <v>29747</v>
      </c>
      <c r="W537" s="30">
        <v>26131</v>
      </c>
      <c r="X537" s="30">
        <v>66238</v>
      </c>
      <c r="Y537" s="30">
        <v>13541</v>
      </c>
      <c r="Z537" s="30">
        <v>105910</v>
      </c>
      <c r="AA537" s="30">
        <v>33032</v>
      </c>
      <c r="AB537" s="30">
        <v>116005</v>
      </c>
      <c r="AC537" s="30">
        <v>149037</v>
      </c>
      <c r="AD537" s="30"/>
      <c r="AE537" s="129">
        <f t="shared" si="22"/>
        <v>0</v>
      </c>
      <c r="AF537" s="129">
        <f t="shared" si="22"/>
        <v>0</v>
      </c>
      <c r="AG537" s="129">
        <f t="shared" si="22"/>
        <v>0</v>
      </c>
      <c r="AH537" s="129">
        <f t="shared" si="22"/>
        <v>0</v>
      </c>
      <c r="AI537" s="129">
        <f t="shared" si="22"/>
        <v>0</v>
      </c>
      <c r="AJ537" s="129">
        <f t="shared" si="22"/>
        <v>0</v>
      </c>
      <c r="AK537" s="129">
        <f t="shared" si="22"/>
        <v>0</v>
      </c>
      <c r="AL537" s="129">
        <f t="shared" si="22"/>
        <v>0</v>
      </c>
      <c r="AM537" s="129">
        <f t="shared" si="22"/>
        <v>0</v>
      </c>
    </row>
    <row r="538" spans="1:39" s="45" customFormat="1" ht="15" customHeight="1" x14ac:dyDescent="0.25">
      <c r="A538" s="71"/>
      <c r="B538" s="48">
        <v>2025</v>
      </c>
      <c r="C538" s="42" t="s">
        <v>28</v>
      </c>
      <c r="D538" s="43">
        <v>284886</v>
      </c>
      <c r="E538" s="43">
        <v>23848</v>
      </c>
      <c r="F538" s="43">
        <v>27512</v>
      </c>
      <c r="G538" s="43">
        <v>65538</v>
      </c>
      <c r="H538" s="43">
        <v>22715</v>
      </c>
      <c r="I538" s="43">
        <v>115765</v>
      </c>
      <c r="J538" s="43">
        <v>28148</v>
      </c>
      <c r="K538" s="43">
        <v>117125</v>
      </c>
      <c r="L538" s="43">
        <v>145273</v>
      </c>
      <c r="M538" s="44"/>
      <c r="N538" s="30">
        <v>85</v>
      </c>
      <c r="O538" s="30">
        <v>115</v>
      </c>
      <c r="P538" s="30">
        <v>2025</v>
      </c>
      <c r="Q538" s="30">
        <v>2</v>
      </c>
      <c r="R538" s="30" t="s">
        <v>115</v>
      </c>
      <c r="S538" s="30">
        <v>1</v>
      </c>
      <c r="T538" s="30">
        <v>1</v>
      </c>
      <c r="U538" s="30">
        <v>284886</v>
      </c>
      <c r="V538" s="30">
        <v>23848</v>
      </c>
      <c r="W538" s="30">
        <v>27512</v>
      </c>
      <c r="X538" s="30">
        <v>65538</v>
      </c>
      <c r="Y538" s="30">
        <v>22715</v>
      </c>
      <c r="Z538" s="30">
        <v>115765</v>
      </c>
      <c r="AA538" s="30">
        <v>28148</v>
      </c>
      <c r="AB538" s="30">
        <v>117125</v>
      </c>
      <c r="AC538" s="30">
        <v>145273</v>
      </c>
      <c r="AD538" s="30"/>
      <c r="AE538" s="129">
        <f t="shared" si="22"/>
        <v>0</v>
      </c>
      <c r="AF538" s="129">
        <f t="shared" si="22"/>
        <v>0</v>
      </c>
      <c r="AG538" s="129">
        <f t="shared" si="22"/>
        <v>0</v>
      </c>
      <c r="AH538" s="129">
        <f t="shared" si="22"/>
        <v>0</v>
      </c>
      <c r="AI538" s="129">
        <f t="shared" si="22"/>
        <v>0</v>
      </c>
      <c r="AJ538" s="129">
        <f t="shared" si="22"/>
        <v>0</v>
      </c>
      <c r="AK538" s="129">
        <f t="shared" si="22"/>
        <v>0</v>
      </c>
      <c r="AL538" s="129">
        <f t="shared" si="22"/>
        <v>0</v>
      </c>
      <c r="AM538" s="129">
        <f t="shared" si="22"/>
        <v>0</v>
      </c>
    </row>
    <row r="539" spans="1:39" s="45" customFormat="1" ht="15" customHeight="1" x14ac:dyDescent="0.25">
      <c r="A539" s="71"/>
      <c r="B539" s="56">
        <v>2025</v>
      </c>
      <c r="C539" s="50" t="s">
        <v>25</v>
      </c>
      <c r="D539" s="51">
        <v>292956</v>
      </c>
      <c r="E539" s="51">
        <v>42427</v>
      </c>
      <c r="F539" s="51">
        <v>32113</v>
      </c>
      <c r="G539" s="51">
        <v>81206</v>
      </c>
      <c r="H539" s="51">
        <v>14109</v>
      </c>
      <c r="I539" s="51">
        <v>127428</v>
      </c>
      <c r="J539" s="51">
        <v>24950</v>
      </c>
      <c r="K539" s="51">
        <v>98151</v>
      </c>
      <c r="L539" s="51">
        <v>123101</v>
      </c>
      <c r="M539" s="44"/>
      <c r="N539" s="30">
        <v>85</v>
      </c>
      <c r="O539" s="30">
        <v>116</v>
      </c>
      <c r="P539" s="30">
        <v>2025</v>
      </c>
      <c r="Q539" s="30">
        <v>3</v>
      </c>
      <c r="R539" s="30" t="s">
        <v>115</v>
      </c>
      <c r="S539" s="30">
        <v>1</v>
      </c>
      <c r="T539" s="30">
        <v>1</v>
      </c>
      <c r="U539" s="30">
        <v>292956</v>
      </c>
      <c r="V539" s="30">
        <v>42427</v>
      </c>
      <c r="W539" s="30">
        <v>32113</v>
      </c>
      <c r="X539" s="30">
        <v>81206</v>
      </c>
      <c r="Y539" s="30">
        <v>14109</v>
      </c>
      <c r="Z539" s="30">
        <v>127428</v>
      </c>
      <c r="AA539" s="30">
        <v>24950</v>
      </c>
      <c r="AB539" s="30">
        <v>98151</v>
      </c>
      <c r="AC539" s="30">
        <v>123101</v>
      </c>
      <c r="AD539" s="30"/>
      <c r="AE539" s="129">
        <f t="shared" si="22"/>
        <v>0</v>
      </c>
      <c r="AF539" s="129">
        <f t="shared" si="22"/>
        <v>0</v>
      </c>
      <c r="AG539" s="129">
        <f t="shared" si="22"/>
        <v>0</v>
      </c>
      <c r="AH539" s="129">
        <f t="shared" si="22"/>
        <v>0</v>
      </c>
      <c r="AI539" s="129">
        <f t="shared" si="22"/>
        <v>0</v>
      </c>
      <c r="AJ539" s="129">
        <f t="shared" si="22"/>
        <v>0</v>
      </c>
      <c r="AK539" s="129">
        <f t="shared" si="22"/>
        <v>0</v>
      </c>
      <c r="AL539" s="129">
        <f t="shared" si="22"/>
        <v>0</v>
      </c>
      <c r="AM539" s="129">
        <f t="shared" si="22"/>
        <v>0</v>
      </c>
    </row>
    <row r="540" spans="1:39" s="45" customFormat="1" ht="15" customHeight="1" x14ac:dyDescent="0.25">
      <c r="A540" s="71"/>
      <c r="B540" s="48">
        <v>2025</v>
      </c>
      <c r="C540" s="42" t="s">
        <v>26</v>
      </c>
      <c r="D540" s="43">
        <v>282728</v>
      </c>
      <c r="E540" s="43">
        <v>33452</v>
      </c>
      <c r="F540" s="43">
        <v>29874</v>
      </c>
      <c r="G540" s="43">
        <v>88374</v>
      </c>
      <c r="H540" s="43">
        <v>11350</v>
      </c>
      <c r="I540" s="43">
        <v>129598</v>
      </c>
      <c r="J540" s="43">
        <v>25767</v>
      </c>
      <c r="K540" s="43">
        <v>93911</v>
      </c>
      <c r="L540" s="43">
        <v>119678</v>
      </c>
      <c r="M540" s="44"/>
      <c r="N540" s="30">
        <v>85</v>
      </c>
      <c r="O540" s="30">
        <v>117</v>
      </c>
      <c r="P540" s="30">
        <v>2025</v>
      </c>
      <c r="Q540" s="30">
        <v>4</v>
      </c>
      <c r="R540" s="30" t="s">
        <v>115</v>
      </c>
      <c r="S540" s="30">
        <v>1</v>
      </c>
      <c r="T540" s="30">
        <v>1</v>
      </c>
      <c r="U540" s="30">
        <v>282728</v>
      </c>
      <c r="V540" s="30">
        <v>33452</v>
      </c>
      <c r="W540" s="30">
        <v>29874</v>
      </c>
      <c r="X540" s="30">
        <v>88374</v>
      </c>
      <c r="Y540" s="30">
        <v>11350</v>
      </c>
      <c r="Z540" s="30">
        <v>129598</v>
      </c>
      <c r="AA540" s="30">
        <v>25767</v>
      </c>
      <c r="AB540" s="30">
        <v>93911</v>
      </c>
      <c r="AC540" s="30">
        <v>119678</v>
      </c>
      <c r="AD540" s="30"/>
      <c r="AE540" s="129">
        <f>U540-D540</f>
        <v>0</v>
      </c>
      <c r="AF540" s="129">
        <f t="shared" si="22"/>
        <v>0</v>
      </c>
      <c r="AG540" s="129">
        <f t="shared" si="22"/>
        <v>0</v>
      </c>
      <c r="AH540" s="129">
        <f t="shared" si="22"/>
        <v>0</v>
      </c>
      <c r="AI540" s="129">
        <f t="shared" si="22"/>
        <v>0</v>
      </c>
      <c r="AJ540" s="129">
        <f t="shared" si="22"/>
        <v>0</v>
      </c>
      <c r="AK540" s="129">
        <f t="shared" si="22"/>
        <v>0</v>
      </c>
      <c r="AL540" s="129">
        <f t="shared" si="22"/>
        <v>0</v>
      </c>
      <c r="AM540" s="129">
        <f>AC540-L540</f>
        <v>0</v>
      </c>
    </row>
    <row r="541" spans="1:39" s="45" customFormat="1" ht="15" customHeight="1" x14ac:dyDescent="0.25">
      <c r="A541" s="75"/>
      <c r="B541" s="57">
        <v>2026</v>
      </c>
      <c r="C541" s="57" t="s">
        <v>27</v>
      </c>
      <c r="D541" s="58">
        <v>269421</v>
      </c>
      <c r="E541" s="58">
        <v>26092</v>
      </c>
      <c r="F541" s="58">
        <v>26588</v>
      </c>
      <c r="G541" s="58">
        <v>72387</v>
      </c>
      <c r="H541" s="58">
        <v>19669</v>
      </c>
      <c r="I541" s="58">
        <v>118644</v>
      </c>
      <c r="J541" s="58">
        <v>47188</v>
      </c>
      <c r="K541" s="58">
        <v>77497</v>
      </c>
      <c r="L541" s="58">
        <v>124685</v>
      </c>
      <c r="M541" s="44"/>
      <c r="N541" s="30">
        <v>85</v>
      </c>
      <c r="O541" s="30">
        <v>118</v>
      </c>
      <c r="P541" s="30">
        <v>2026</v>
      </c>
      <c r="Q541" s="30">
        <v>1</v>
      </c>
      <c r="R541" s="30" t="s">
        <v>115</v>
      </c>
      <c r="S541" s="30">
        <v>1</v>
      </c>
      <c r="T541" s="30">
        <v>1</v>
      </c>
      <c r="U541" s="30">
        <v>269421</v>
      </c>
      <c r="V541" s="30">
        <v>26092</v>
      </c>
      <c r="W541" s="30">
        <v>26588</v>
      </c>
      <c r="X541" s="30">
        <v>72387</v>
      </c>
      <c r="Y541" s="30">
        <v>19669</v>
      </c>
      <c r="Z541" s="30">
        <v>118644</v>
      </c>
      <c r="AA541" s="30">
        <v>47188</v>
      </c>
      <c r="AB541" s="30">
        <v>77497</v>
      </c>
      <c r="AC541" s="30">
        <v>124685</v>
      </c>
      <c r="AD541" s="30"/>
      <c r="AE541" s="129">
        <f t="shared" ref="AE541:AE564" si="23">U541-D541</f>
        <v>0</v>
      </c>
      <c r="AF541" s="129">
        <f t="shared" ref="AF541:AF564" si="24">V541-E541</f>
        <v>0</v>
      </c>
      <c r="AG541" s="129">
        <f t="shared" ref="AG541:AG564" si="25">W541-F541</f>
        <v>0</v>
      </c>
      <c r="AH541" s="129">
        <f t="shared" ref="AH541:AH564" si="26">X541-G541</f>
        <v>0</v>
      </c>
      <c r="AI541" s="129">
        <f t="shared" ref="AI541:AI564" si="27">Y541-H541</f>
        <v>0</v>
      </c>
      <c r="AJ541" s="129">
        <f t="shared" ref="AJ541:AJ564" si="28">Z541-I541</f>
        <v>0</v>
      </c>
      <c r="AK541" s="129">
        <f t="shared" ref="AK541:AK564" si="29">AA541-J541</f>
        <v>0</v>
      </c>
      <c r="AL541" s="129">
        <f t="shared" ref="AL541:AL564" si="30">AB541-K541</f>
        <v>0</v>
      </c>
      <c r="AM541" s="129">
        <f t="shared" ref="AM541:AM564" si="31">AC541-L541</f>
        <v>0</v>
      </c>
    </row>
    <row r="542" spans="1:39" s="45" customFormat="1" ht="15" customHeight="1" x14ac:dyDescent="0.25">
      <c r="A542" s="71" t="s">
        <v>51</v>
      </c>
      <c r="B542" s="81">
        <v>2020</v>
      </c>
      <c r="C542" s="42" t="s">
        <v>25</v>
      </c>
      <c r="D542" s="43">
        <v>114193</v>
      </c>
      <c r="E542" s="43"/>
      <c r="F542" s="43">
        <v>19147</v>
      </c>
      <c r="G542" s="43">
        <v>65361</v>
      </c>
      <c r="H542" s="43"/>
      <c r="I542" s="43">
        <v>84508</v>
      </c>
      <c r="J542" s="43">
        <v>13304</v>
      </c>
      <c r="K542" s="43">
        <v>16381</v>
      </c>
      <c r="L542" s="43">
        <v>29685</v>
      </c>
      <c r="M542" s="44"/>
      <c r="N542" s="30">
        <v>18</v>
      </c>
      <c r="O542" s="30">
        <v>96</v>
      </c>
      <c r="P542" s="30">
        <v>2020</v>
      </c>
      <c r="Q542" s="30">
        <v>3</v>
      </c>
      <c r="R542" s="30" t="s">
        <v>115</v>
      </c>
      <c r="S542" s="30">
        <v>1</v>
      </c>
      <c r="T542" s="30">
        <v>1</v>
      </c>
      <c r="U542" s="30">
        <v>114193</v>
      </c>
      <c r="V542" s="30"/>
      <c r="W542" s="30">
        <v>19147</v>
      </c>
      <c r="X542" s="30">
        <v>65361</v>
      </c>
      <c r="Y542" s="30"/>
      <c r="Z542" s="30">
        <v>84508</v>
      </c>
      <c r="AA542" s="30">
        <v>13304</v>
      </c>
      <c r="AB542" s="30">
        <v>16381</v>
      </c>
      <c r="AC542" s="30">
        <v>29685</v>
      </c>
      <c r="AD542" s="30"/>
      <c r="AE542" s="129">
        <f t="shared" si="23"/>
        <v>0</v>
      </c>
      <c r="AF542" s="129">
        <f t="shared" si="24"/>
        <v>0</v>
      </c>
      <c r="AG542" s="129">
        <f t="shared" si="25"/>
        <v>0</v>
      </c>
      <c r="AH542" s="129">
        <f t="shared" si="26"/>
        <v>0</v>
      </c>
      <c r="AI542" s="129">
        <f t="shared" si="27"/>
        <v>0</v>
      </c>
      <c r="AJ542" s="129">
        <f t="shared" si="28"/>
        <v>0</v>
      </c>
      <c r="AK542" s="129">
        <f t="shared" si="29"/>
        <v>0</v>
      </c>
      <c r="AL542" s="129">
        <f t="shared" si="30"/>
        <v>0</v>
      </c>
      <c r="AM542" s="129">
        <f t="shared" si="31"/>
        <v>0</v>
      </c>
    </row>
    <row r="543" spans="1:39" s="45" customFormat="1" ht="15" customHeight="1" x14ac:dyDescent="0.25">
      <c r="A543" s="71"/>
      <c r="B543" s="56">
        <v>2020</v>
      </c>
      <c r="C543" s="50" t="s">
        <v>26</v>
      </c>
      <c r="D543" s="51">
        <v>133275</v>
      </c>
      <c r="E543" s="51">
        <v>2901</v>
      </c>
      <c r="F543" s="51">
        <v>19601</v>
      </c>
      <c r="G543" s="51">
        <v>61917</v>
      </c>
      <c r="H543" s="51">
        <v>1417</v>
      </c>
      <c r="I543" s="51">
        <v>82935</v>
      </c>
      <c r="J543" s="51">
        <v>20291</v>
      </c>
      <c r="K543" s="51">
        <v>27148</v>
      </c>
      <c r="L543" s="51">
        <v>47439</v>
      </c>
      <c r="M543" s="44"/>
      <c r="N543" s="30">
        <v>18</v>
      </c>
      <c r="O543" s="30">
        <v>97</v>
      </c>
      <c r="P543" s="30">
        <v>2020</v>
      </c>
      <c r="Q543" s="30">
        <v>4</v>
      </c>
      <c r="R543" s="30" t="s">
        <v>115</v>
      </c>
      <c r="S543" s="30">
        <v>1</v>
      </c>
      <c r="T543" s="30">
        <v>1</v>
      </c>
      <c r="U543" s="30">
        <v>133275</v>
      </c>
      <c r="V543" s="30">
        <v>2901</v>
      </c>
      <c r="W543" s="30">
        <v>19601</v>
      </c>
      <c r="X543" s="30">
        <v>61917</v>
      </c>
      <c r="Y543" s="30">
        <v>1417</v>
      </c>
      <c r="Z543" s="30">
        <v>82935</v>
      </c>
      <c r="AA543" s="30">
        <v>20291</v>
      </c>
      <c r="AB543" s="30">
        <v>27148</v>
      </c>
      <c r="AC543" s="30">
        <v>47439</v>
      </c>
      <c r="AD543" s="30"/>
      <c r="AE543" s="129">
        <f t="shared" si="23"/>
        <v>0</v>
      </c>
      <c r="AF543" s="129">
        <f t="shared" si="24"/>
        <v>0</v>
      </c>
      <c r="AG543" s="129">
        <f t="shared" si="25"/>
        <v>0</v>
      </c>
      <c r="AH543" s="129">
        <f t="shared" si="26"/>
        <v>0</v>
      </c>
      <c r="AI543" s="129">
        <f t="shared" si="27"/>
        <v>0</v>
      </c>
      <c r="AJ543" s="129">
        <f t="shared" si="28"/>
        <v>0</v>
      </c>
      <c r="AK543" s="129">
        <f t="shared" si="29"/>
        <v>0</v>
      </c>
      <c r="AL543" s="129">
        <f t="shared" si="30"/>
        <v>0</v>
      </c>
      <c r="AM543" s="129">
        <f t="shared" si="31"/>
        <v>0</v>
      </c>
    </row>
    <row r="544" spans="1:39" s="45" customFormat="1" ht="15" customHeight="1" x14ac:dyDescent="0.25">
      <c r="A544" s="71"/>
      <c r="B544" s="81">
        <v>2021</v>
      </c>
      <c r="C544" s="42" t="s">
        <v>27</v>
      </c>
      <c r="D544" s="43">
        <v>143852</v>
      </c>
      <c r="E544" s="43">
        <v>7395</v>
      </c>
      <c r="F544" s="43">
        <v>15278</v>
      </c>
      <c r="G544" s="43">
        <v>57176</v>
      </c>
      <c r="H544" s="43">
        <v>5986</v>
      </c>
      <c r="I544" s="43">
        <v>78440</v>
      </c>
      <c r="J544" s="43">
        <v>24062</v>
      </c>
      <c r="K544" s="43">
        <v>33955</v>
      </c>
      <c r="L544" s="43">
        <v>58017</v>
      </c>
      <c r="M544" s="44"/>
      <c r="N544" s="30">
        <v>18</v>
      </c>
      <c r="O544" s="30">
        <v>98</v>
      </c>
      <c r="P544" s="30">
        <v>2021</v>
      </c>
      <c r="Q544" s="30">
        <v>1</v>
      </c>
      <c r="R544" s="30" t="s">
        <v>115</v>
      </c>
      <c r="S544" s="30">
        <v>1</v>
      </c>
      <c r="T544" s="30">
        <v>1</v>
      </c>
      <c r="U544" s="30">
        <v>143852</v>
      </c>
      <c r="V544" s="30">
        <v>7395</v>
      </c>
      <c r="W544" s="30">
        <v>15278</v>
      </c>
      <c r="X544" s="30">
        <v>57176</v>
      </c>
      <c r="Y544" s="30">
        <v>5986</v>
      </c>
      <c r="Z544" s="30">
        <v>78440</v>
      </c>
      <c r="AA544" s="30">
        <v>24062</v>
      </c>
      <c r="AB544" s="30">
        <v>33955</v>
      </c>
      <c r="AC544" s="30">
        <v>58017</v>
      </c>
      <c r="AD544" s="30"/>
      <c r="AE544" s="129">
        <f t="shared" si="23"/>
        <v>0</v>
      </c>
      <c r="AF544" s="129">
        <f t="shared" si="24"/>
        <v>0</v>
      </c>
      <c r="AG544" s="129">
        <f t="shared" si="25"/>
        <v>0</v>
      </c>
      <c r="AH544" s="129">
        <f t="shared" si="26"/>
        <v>0</v>
      </c>
      <c r="AI544" s="129">
        <f t="shared" si="27"/>
        <v>0</v>
      </c>
      <c r="AJ544" s="129">
        <f t="shared" si="28"/>
        <v>0</v>
      </c>
      <c r="AK544" s="129">
        <f t="shared" si="29"/>
        <v>0</v>
      </c>
      <c r="AL544" s="129">
        <f t="shared" si="30"/>
        <v>0</v>
      </c>
      <c r="AM544" s="129">
        <f t="shared" si="31"/>
        <v>0</v>
      </c>
    </row>
    <row r="545" spans="1:39" s="45" customFormat="1" ht="15" customHeight="1" x14ac:dyDescent="0.25">
      <c r="A545" s="71"/>
      <c r="B545" s="56">
        <v>2021</v>
      </c>
      <c r="C545" s="50" t="s">
        <v>28</v>
      </c>
      <c r="D545" s="51">
        <v>157715</v>
      </c>
      <c r="E545" s="51">
        <v>17418</v>
      </c>
      <c r="F545" s="51">
        <v>22938</v>
      </c>
      <c r="G545" s="51">
        <v>51076</v>
      </c>
      <c r="H545" s="51">
        <v>6762</v>
      </c>
      <c r="I545" s="51">
        <v>80776</v>
      </c>
      <c r="J545" s="51">
        <v>17277</v>
      </c>
      <c r="K545" s="51">
        <v>42244</v>
      </c>
      <c r="L545" s="51">
        <v>59521</v>
      </c>
      <c r="M545" s="44"/>
      <c r="N545" s="30">
        <v>18</v>
      </c>
      <c r="O545" s="30">
        <v>99</v>
      </c>
      <c r="P545" s="30">
        <v>2021</v>
      </c>
      <c r="Q545" s="30">
        <v>2</v>
      </c>
      <c r="R545" s="30" t="s">
        <v>115</v>
      </c>
      <c r="S545" s="30">
        <v>1</v>
      </c>
      <c r="T545" s="30">
        <v>1</v>
      </c>
      <c r="U545" s="30">
        <v>157715</v>
      </c>
      <c r="V545" s="30">
        <v>17418</v>
      </c>
      <c r="W545" s="30">
        <v>22938</v>
      </c>
      <c r="X545" s="30">
        <v>51076</v>
      </c>
      <c r="Y545" s="30">
        <v>6762</v>
      </c>
      <c r="Z545" s="30">
        <v>80776</v>
      </c>
      <c r="AA545" s="30">
        <v>17277</v>
      </c>
      <c r="AB545" s="30">
        <v>42244</v>
      </c>
      <c r="AC545" s="30">
        <v>59521</v>
      </c>
      <c r="AD545" s="30"/>
      <c r="AE545" s="129">
        <f t="shared" si="23"/>
        <v>0</v>
      </c>
      <c r="AF545" s="129">
        <f t="shared" si="24"/>
        <v>0</v>
      </c>
      <c r="AG545" s="129">
        <f t="shared" si="25"/>
        <v>0</v>
      </c>
      <c r="AH545" s="129">
        <f t="shared" si="26"/>
        <v>0</v>
      </c>
      <c r="AI545" s="129">
        <f t="shared" si="27"/>
        <v>0</v>
      </c>
      <c r="AJ545" s="129">
        <f t="shared" si="28"/>
        <v>0</v>
      </c>
      <c r="AK545" s="129">
        <f t="shared" si="29"/>
        <v>0</v>
      </c>
      <c r="AL545" s="129">
        <f t="shared" si="30"/>
        <v>0</v>
      </c>
      <c r="AM545" s="129">
        <f t="shared" si="31"/>
        <v>0</v>
      </c>
    </row>
    <row r="546" spans="1:39" s="45" customFormat="1" ht="15" customHeight="1" x14ac:dyDescent="0.25">
      <c r="A546" s="71"/>
      <c r="B546" s="48">
        <v>2021</v>
      </c>
      <c r="C546" s="42" t="s">
        <v>25</v>
      </c>
      <c r="D546" s="43">
        <v>155697</v>
      </c>
      <c r="E546" s="43">
        <v>8116</v>
      </c>
      <c r="F546" s="43">
        <v>16400</v>
      </c>
      <c r="G546" s="43">
        <v>63139</v>
      </c>
      <c r="H546" s="43">
        <v>2842</v>
      </c>
      <c r="I546" s="43">
        <v>82381</v>
      </c>
      <c r="J546" s="43">
        <v>16205</v>
      </c>
      <c r="K546" s="43">
        <v>48995</v>
      </c>
      <c r="L546" s="43">
        <v>65200</v>
      </c>
      <c r="M546" s="44"/>
      <c r="N546" s="30">
        <v>18</v>
      </c>
      <c r="O546" s="30">
        <v>100</v>
      </c>
      <c r="P546" s="30">
        <v>2021</v>
      </c>
      <c r="Q546" s="30">
        <v>3</v>
      </c>
      <c r="R546" s="30" t="s">
        <v>115</v>
      </c>
      <c r="S546" s="30">
        <v>1</v>
      </c>
      <c r="T546" s="30">
        <v>1</v>
      </c>
      <c r="U546" s="30">
        <v>155697</v>
      </c>
      <c r="V546" s="30">
        <v>8116</v>
      </c>
      <c r="W546" s="30">
        <v>16400</v>
      </c>
      <c r="X546" s="30">
        <v>63139</v>
      </c>
      <c r="Y546" s="30">
        <v>2842</v>
      </c>
      <c r="Z546" s="30">
        <v>82381</v>
      </c>
      <c r="AA546" s="30">
        <v>16205</v>
      </c>
      <c r="AB546" s="30">
        <v>48995</v>
      </c>
      <c r="AC546" s="30">
        <v>65200</v>
      </c>
      <c r="AD546" s="30"/>
      <c r="AE546" s="129">
        <f t="shared" si="23"/>
        <v>0</v>
      </c>
      <c r="AF546" s="129">
        <f t="shared" si="24"/>
        <v>0</v>
      </c>
      <c r="AG546" s="129">
        <f t="shared" si="25"/>
        <v>0</v>
      </c>
      <c r="AH546" s="129">
        <f t="shared" si="26"/>
        <v>0</v>
      </c>
      <c r="AI546" s="129">
        <f t="shared" si="27"/>
        <v>0</v>
      </c>
      <c r="AJ546" s="129">
        <f t="shared" si="28"/>
        <v>0</v>
      </c>
      <c r="AK546" s="129">
        <f t="shared" si="29"/>
        <v>0</v>
      </c>
      <c r="AL546" s="129">
        <f t="shared" si="30"/>
        <v>0</v>
      </c>
      <c r="AM546" s="129">
        <f t="shared" si="31"/>
        <v>0</v>
      </c>
    </row>
    <row r="547" spans="1:39" s="45" customFormat="1" ht="15" customHeight="1" x14ac:dyDescent="0.25">
      <c r="A547" s="71"/>
      <c r="B547" s="56">
        <v>2021</v>
      </c>
      <c r="C547" s="50" t="s">
        <v>26</v>
      </c>
      <c r="D547" s="51">
        <v>164106</v>
      </c>
      <c r="E547" s="51">
        <v>23219</v>
      </c>
      <c r="F547" s="51">
        <v>16284</v>
      </c>
      <c r="G547" s="51">
        <v>59387</v>
      </c>
      <c r="H547" s="51">
        <v>6735</v>
      </c>
      <c r="I547" s="51">
        <v>82406</v>
      </c>
      <c r="J547" s="51">
        <v>12473</v>
      </c>
      <c r="K547" s="51">
        <v>46008</v>
      </c>
      <c r="L547" s="51">
        <v>58481</v>
      </c>
      <c r="M547" s="44"/>
      <c r="N547" s="30">
        <v>18</v>
      </c>
      <c r="O547" s="30">
        <v>101</v>
      </c>
      <c r="P547" s="30">
        <v>2021</v>
      </c>
      <c r="Q547" s="30">
        <v>4</v>
      </c>
      <c r="R547" s="30" t="s">
        <v>115</v>
      </c>
      <c r="S547" s="30">
        <v>1</v>
      </c>
      <c r="T547" s="30">
        <v>1</v>
      </c>
      <c r="U547" s="30">
        <v>164106</v>
      </c>
      <c r="V547" s="30">
        <v>23219</v>
      </c>
      <c r="W547" s="30">
        <v>16284</v>
      </c>
      <c r="X547" s="30">
        <v>59387</v>
      </c>
      <c r="Y547" s="30">
        <v>6735</v>
      </c>
      <c r="Z547" s="30">
        <v>82406</v>
      </c>
      <c r="AA547" s="30">
        <v>12473</v>
      </c>
      <c r="AB547" s="30">
        <v>46008</v>
      </c>
      <c r="AC547" s="30">
        <v>58481</v>
      </c>
      <c r="AD547" s="30"/>
      <c r="AE547" s="129">
        <f t="shared" si="23"/>
        <v>0</v>
      </c>
      <c r="AF547" s="129">
        <f t="shared" si="24"/>
        <v>0</v>
      </c>
      <c r="AG547" s="129">
        <f t="shared" si="25"/>
        <v>0</v>
      </c>
      <c r="AH547" s="129">
        <f t="shared" si="26"/>
        <v>0</v>
      </c>
      <c r="AI547" s="129">
        <f t="shared" si="27"/>
        <v>0</v>
      </c>
      <c r="AJ547" s="129">
        <f t="shared" si="28"/>
        <v>0</v>
      </c>
      <c r="AK547" s="129">
        <f t="shared" si="29"/>
        <v>0</v>
      </c>
      <c r="AL547" s="129">
        <f t="shared" si="30"/>
        <v>0</v>
      </c>
      <c r="AM547" s="129">
        <f t="shared" si="31"/>
        <v>0</v>
      </c>
    </row>
    <row r="548" spans="1:39" s="45" customFormat="1" ht="15" customHeight="1" x14ac:dyDescent="0.25">
      <c r="A548" s="71"/>
      <c r="B548" s="81">
        <v>2022</v>
      </c>
      <c r="C548" s="42" t="s">
        <v>27</v>
      </c>
      <c r="D548" s="43">
        <v>150971</v>
      </c>
      <c r="E548" s="43">
        <v>14821</v>
      </c>
      <c r="F548" s="43">
        <v>9424</v>
      </c>
      <c r="G548" s="43">
        <v>61405</v>
      </c>
      <c r="H548" s="43">
        <v>1995</v>
      </c>
      <c r="I548" s="43">
        <v>72824</v>
      </c>
      <c r="J548" s="43">
        <v>11911</v>
      </c>
      <c r="K548" s="43">
        <v>51415</v>
      </c>
      <c r="L548" s="43">
        <v>63326</v>
      </c>
      <c r="M548" s="44"/>
      <c r="N548" s="30">
        <v>18</v>
      </c>
      <c r="O548" s="30">
        <v>102</v>
      </c>
      <c r="P548" s="30">
        <v>2022</v>
      </c>
      <c r="Q548" s="30">
        <v>1</v>
      </c>
      <c r="R548" s="30" t="s">
        <v>115</v>
      </c>
      <c r="S548" s="30">
        <v>1</v>
      </c>
      <c r="T548" s="30">
        <v>1</v>
      </c>
      <c r="U548" s="30">
        <v>150971</v>
      </c>
      <c r="V548" s="30">
        <v>14821</v>
      </c>
      <c r="W548" s="30">
        <v>9424</v>
      </c>
      <c r="X548" s="30">
        <v>61405</v>
      </c>
      <c r="Y548" s="30">
        <v>1995</v>
      </c>
      <c r="Z548" s="30">
        <v>72824</v>
      </c>
      <c r="AA548" s="30">
        <v>11911</v>
      </c>
      <c r="AB548" s="30">
        <v>51415</v>
      </c>
      <c r="AC548" s="30">
        <v>63326</v>
      </c>
      <c r="AD548" s="30"/>
      <c r="AE548" s="129">
        <f t="shared" si="23"/>
        <v>0</v>
      </c>
      <c r="AF548" s="129">
        <f t="shared" si="24"/>
        <v>0</v>
      </c>
      <c r="AG548" s="129">
        <f t="shared" si="25"/>
        <v>0</v>
      </c>
      <c r="AH548" s="129">
        <f t="shared" si="26"/>
        <v>0</v>
      </c>
      <c r="AI548" s="129">
        <f t="shared" si="27"/>
        <v>0</v>
      </c>
      <c r="AJ548" s="129">
        <f t="shared" si="28"/>
        <v>0</v>
      </c>
      <c r="AK548" s="129">
        <f t="shared" si="29"/>
        <v>0</v>
      </c>
      <c r="AL548" s="129">
        <f t="shared" si="30"/>
        <v>0</v>
      </c>
      <c r="AM548" s="129">
        <f t="shared" si="31"/>
        <v>0</v>
      </c>
    </row>
    <row r="549" spans="1:39" s="45" customFormat="1" ht="15" customHeight="1" x14ac:dyDescent="0.25">
      <c r="A549" s="71"/>
      <c r="B549" s="56">
        <v>2022</v>
      </c>
      <c r="C549" s="50" t="s">
        <v>28</v>
      </c>
      <c r="D549" s="51">
        <v>150707</v>
      </c>
      <c r="E549" s="51">
        <v>25170</v>
      </c>
      <c r="F549" s="51">
        <v>14575</v>
      </c>
      <c r="G549" s="51">
        <v>47084</v>
      </c>
      <c r="H549" s="51">
        <v>3135</v>
      </c>
      <c r="I549" s="51">
        <v>64794</v>
      </c>
      <c r="J549" s="51">
        <v>5461</v>
      </c>
      <c r="K549" s="51">
        <v>55282</v>
      </c>
      <c r="L549" s="51">
        <v>60743</v>
      </c>
      <c r="M549" s="44"/>
      <c r="N549" s="30">
        <v>18</v>
      </c>
      <c r="O549" s="30">
        <v>103</v>
      </c>
      <c r="P549" s="30">
        <v>2022</v>
      </c>
      <c r="Q549" s="30">
        <v>2</v>
      </c>
      <c r="R549" s="30" t="s">
        <v>115</v>
      </c>
      <c r="S549" s="30">
        <v>1</v>
      </c>
      <c r="T549" s="30">
        <v>1</v>
      </c>
      <c r="U549" s="30">
        <v>150707</v>
      </c>
      <c r="V549" s="30">
        <v>25170</v>
      </c>
      <c r="W549" s="30">
        <v>14575</v>
      </c>
      <c r="X549" s="30">
        <v>47084</v>
      </c>
      <c r="Y549" s="30">
        <v>3135</v>
      </c>
      <c r="Z549" s="30">
        <v>64794</v>
      </c>
      <c r="AA549" s="30">
        <v>5461</v>
      </c>
      <c r="AB549" s="30">
        <v>55282</v>
      </c>
      <c r="AC549" s="30">
        <v>60743</v>
      </c>
      <c r="AD549" s="30"/>
      <c r="AE549" s="129">
        <f t="shared" si="23"/>
        <v>0</v>
      </c>
      <c r="AF549" s="129">
        <f t="shared" si="24"/>
        <v>0</v>
      </c>
      <c r="AG549" s="129">
        <f t="shared" si="25"/>
        <v>0</v>
      </c>
      <c r="AH549" s="129">
        <f t="shared" si="26"/>
        <v>0</v>
      </c>
      <c r="AI549" s="129">
        <f t="shared" si="27"/>
        <v>0</v>
      </c>
      <c r="AJ549" s="129">
        <f t="shared" si="28"/>
        <v>0</v>
      </c>
      <c r="AK549" s="129">
        <f t="shared" si="29"/>
        <v>0</v>
      </c>
      <c r="AL549" s="129">
        <f t="shared" si="30"/>
        <v>0</v>
      </c>
      <c r="AM549" s="129">
        <f t="shared" si="31"/>
        <v>0</v>
      </c>
    </row>
    <row r="550" spans="1:39" s="45" customFormat="1" ht="15" customHeight="1" x14ac:dyDescent="0.25">
      <c r="A550" s="71"/>
      <c r="B550" s="48">
        <v>2022</v>
      </c>
      <c r="C550" s="42" t="s">
        <v>25</v>
      </c>
      <c r="D550" s="43">
        <v>146869</v>
      </c>
      <c r="E550" s="43">
        <v>17330</v>
      </c>
      <c r="F550" s="43">
        <v>21384</v>
      </c>
      <c r="G550" s="43">
        <v>41167</v>
      </c>
      <c r="H550" s="43">
        <v>5999</v>
      </c>
      <c r="I550" s="43">
        <v>68550</v>
      </c>
      <c r="J550" s="43">
        <v>8517</v>
      </c>
      <c r="K550" s="43">
        <v>52472</v>
      </c>
      <c r="L550" s="43">
        <v>60989</v>
      </c>
      <c r="M550" s="44"/>
      <c r="N550" s="30">
        <v>18</v>
      </c>
      <c r="O550" s="30">
        <v>104</v>
      </c>
      <c r="P550" s="30">
        <v>2022</v>
      </c>
      <c r="Q550" s="30">
        <v>3</v>
      </c>
      <c r="R550" s="30" t="s">
        <v>115</v>
      </c>
      <c r="S550" s="30">
        <v>1</v>
      </c>
      <c r="T550" s="30">
        <v>1</v>
      </c>
      <c r="U550" s="30">
        <v>146869</v>
      </c>
      <c r="V550" s="30">
        <v>17330</v>
      </c>
      <c r="W550" s="30">
        <v>21384</v>
      </c>
      <c r="X550" s="30">
        <v>41167</v>
      </c>
      <c r="Y550" s="30">
        <v>5999</v>
      </c>
      <c r="Z550" s="30">
        <v>68550</v>
      </c>
      <c r="AA550" s="30">
        <v>8517</v>
      </c>
      <c r="AB550" s="30">
        <v>52472</v>
      </c>
      <c r="AC550" s="30">
        <v>60989</v>
      </c>
      <c r="AD550" s="30"/>
      <c r="AE550" s="129">
        <f t="shared" si="23"/>
        <v>0</v>
      </c>
      <c r="AF550" s="129">
        <f t="shared" si="24"/>
        <v>0</v>
      </c>
      <c r="AG550" s="129">
        <f t="shared" si="25"/>
        <v>0</v>
      </c>
      <c r="AH550" s="129">
        <f t="shared" si="26"/>
        <v>0</v>
      </c>
      <c r="AI550" s="129">
        <f t="shared" si="27"/>
        <v>0</v>
      </c>
      <c r="AJ550" s="129">
        <f t="shared" si="28"/>
        <v>0</v>
      </c>
      <c r="AK550" s="129">
        <f t="shared" si="29"/>
        <v>0</v>
      </c>
      <c r="AL550" s="129">
        <f t="shared" si="30"/>
        <v>0</v>
      </c>
      <c r="AM550" s="129">
        <f t="shared" si="31"/>
        <v>0</v>
      </c>
    </row>
    <row r="551" spans="1:39" s="45" customFormat="1" ht="15" customHeight="1" x14ac:dyDescent="0.25">
      <c r="A551" s="71"/>
      <c r="B551" s="56">
        <v>2022</v>
      </c>
      <c r="C551" s="50" t="s">
        <v>26</v>
      </c>
      <c r="D551" s="51">
        <v>149654</v>
      </c>
      <c r="E551" s="51">
        <v>18429</v>
      </c>
      <c r="F551" s="51">
        <v>20044</v>
      </c>
      <c r="G551" s="51">
        <v>32314</v>
      </c>
      <c r="H551" s="51">
        <v>3802</v>
      </c>
      <c r="I551" s="51">
        <v>56160</v>
      </c>
      <c r="J551" s="51">
        <v>21011</v>
      </c>
      <c r="K551" s="51">
        <v>54054</v>
      </c>
      <c r="L551" s="51">
        <v>75065</v>
      </c>
      <c r="M551" s="44"/>
      <c r="N551" s="30">
        <v>18</v>
      </c>
      <c r="O551" s="30">
        <v>105</v>
      </c>
      <c r="P551" s="30">
        <v>2022</v>
      </c>
      <c r="Q551" s="30">
        <v>4</v>
      </c>
      <c r="R551" s="30" t="s">
        <v>115</v>
      </c>
      <c r="S551" s="30">
        <v>1</v>
      </c>
      <c r="T551" s="30">
        <v>1</v>
      </c>
      <c r="U551" s="30">
        <v>149654</v>
      </c>
      <c r="V551" s="30">
        <v>18429</v>
      </c>
      <c r="W551" s="30">
        <v>20044</v>
      </c>
      <c r="X551" s="30">
        <v>32314</v>
      </c>
      <c r="Y551" s="30">
        <v>3802</v>
      </c>
      <c r="Z551" s="30">
        <v>56160</v>
      </c>
      <c r="AA551" s="30">
        <v>21011</v>
      </c>
      <c r="AB551" s="30">
        <v>54054</v>
      </c>
      <c r="AC551" s="30">
        <v>75065</v>
      </c>
      <c r="AD551" s="30"/>
      <c r="AE551" s="129">
        <f t="shared" si="23"/>
        <v>0</v>
      </c>
      <c r="AF551" s="129">
        <f t="shared" si="24"/>
        <v>0</v>
      </c>
      <c r="AG551" s="129">
        <f t="shared" si="25"/>
        <v>0</v>
      </c>
      <c r="AH551" s="129">
        <f t="shared" si="26"/>
        <v>0</v>
      </c>
      <c r="AI551" s="129">
        <f t="shared" si="27"/>
        <v>0</v>
      </c>
      <c r="AJ551" s="129">
        <f t="shared" si="28"/>
        <v>0</v>
      </c>
      <c r="AK551" s="129">
        <f t="shared" si="29"/>
        <v>0</v>
      </c>
      <c r="AL551" s="129">
        <f t="shared" si="30"/>
        <v>0</v>
      </c>
      <c r="AM551" s="129">
        <f t="shared" si="31"/>
        <v>0</v>
      </c>
    </row>
    <row r="552" spans="1:39" s="45" customFormat="1" ht="15" customHeight="1" x14ac:dyDescent="0.25">
      <c r="A552" s="71"/>
      <c r="B552" s="81">
        <v>2023</v>
      </c>
      <c r="C552" s="42" t="s">
        <v>27</v>
      </c>
      <c r="D552" s="43">
        <v>146163</v>
      </c>
      <c r="E552" s="43">
        <v>16089</v>
      </c>
      <c r="F552" s="43">
        <v>14310</v>
      </c>
      <c r="G552" s="43">
        <v>35887</v>
      </c>
      <c r="H552" s="43">
        <v>3189</v>
      </c>
      <c r="I552" s="43">
        <v>53386</v>
      </c>
      <c r="J552" s="43">
        <v>13081</v>
      </c>
      <c r="K552" s="43">
        <v>63607</v>
      </c>
      <c r="L552" s="43">
        <v>76688</v>
      </c>
      <c r="M552" s="44"/>
      <c r="N552" s="30">
        <v>18</v>
      </c>
      <c r="O552" s="30">
        <v>106</v>
      </c>
      <c r="P552" s="30">
        <v>2023</v>
      </c>
      <c r="Q552" s="30">
        <v>1</v>
      </c>
      <c r="R552" s="30" t="s">
        <v>115</v>
      </c>
      <c r="S552" s="30">
        <v>1</v>
      </c>
      <c r="T552" s="30">
        <v>1</v>
      </c>
      <c r="U552" s="30">
        <v>146163</v>
      </c>
      <c r="V552" s="30">
        <v>16089</v>
      </c>
      <c r="W552" s="30">
        <v>14310</v>
      </c>
      <c r="X552" s="30">
        <v>35887</v>
      </c>
      <c r="Y552" s="30">
        <v>3189</v>
      </c>
      <c r="Z552" s="30">
        <v>53386</v>
      </c>
      <c r="AA552" s="30">
        <v>13081</v>
      </c>
      <c r="AB552" s="30">
        <v>63607</v>
      </c>
      <c r="AC552" s="30">
        <v>76688</v>
      </c>
      <c r="AD552" s="30"/>
      <c r="AE552" s="129">
        <f t="shared" si="23"/>
        <v>0</v>
      </c>
      <c r="AF552" s="129">
        <f t="shared" si="24"/>
        <v>0</v>
      </c>
      <c r="AG552" s="129">
        <f t="shared" si="25"/>
        <v>0</v>
      </c>
      <c r="AH552" s="129">
        <f t="shared" si="26"/>
        <v>0</v>
      </c>
      <c r="AI552" s="129">
        <f t="shared" si="27"/>
        <v>0</v>
      </c>
      <c r="AJ552" s="129">
        <f t="shared" si="28"/>
        <v>0</v>
      </c>
      <c r="AK552" s="129">
        <f t="shared" si="29"/>
        <v>0</v>
      </c>
      <c r="AL552" s="129">
        <f t="shared" si="30"/>
        <v>0</v>
      </c>
      <c r="AM552" s="129">
        <f t="shared" si="31"/>
        <v>0</v>
      </c>
    </row>
    <row r="553" spans="1:39" s="45" customFormat="1" ht="15" customHeight="1" x14ac:dyDescent="0.25">
      <c r="A553" s="71"/>
      <c r="B553" s="56">
        <v>2023</v>
      </c>
      <c r="C553" s="50" t="s">
        <v>28</v>
      </c>
      <c r="D553" s="51">
        <v>152647</v>
      </c>
      <c r="E553" s="51">
        <v>17558</v>
      </c>
      <c r="F553" s="51">
        <v>22735</v>
      </c>
      <c r="G553" s="51">
        <v>34281</v>
      </c>
      <c r="H553" s="51">
        <v>3272</v>
      </c>
      <c r="I553" s="51">
        <v>60288</v>
      </c>
      <c r="J553" s="51">
        <v>11030</v>
      </c>
      <c r="K553" s="51">
        <v>63771</v>
      </c>
      <c r="L553" s="51">
        <v>74801</v>
      </c>
      <c r="M553" s="44"/>
      <c r="N553" s="30">
        <v>18</v>
      </c>
      <c r="O553" s="30">
        <v>107</v>
      </c>
      <c r="P553" s="30">
        <v>2023</v>
      </c>
      <c r="Q553" s="30">
        <v>2</v>
      </c>
      <c r="R553" s="30" t="s">
        <v>115</v>
      </c>
      <c r="S553" s="30">
        <v>1</v>
      </c>
      <c r="T553" s="30">
        <v>1</v>
      </c>
      <c r="U553" s="30">
        <v>152647</v>
      </c>
      <c r="V553" s="30">
        <v>17558</v>
      </c>
      <c r="W553" s="30">
        <v>22735</v>
      </c>
      <c r="X553" s="30">
        <v>34281</v>
      </c>
      <c r="Y553" s="30">
        <v>3272</v>
      </c>
      <c r="Z553" s="30">
        <v>60288</v>
      </c>
      <c r="AA553" s="30">
        <v>11030</v>
      </c>
      <c r="AB553" s="30">
        <v>63771</v>
      </c>
      <c r="AC553" s="30">
        <v>74801</v>
      </c>
      <c r="AD553" s="30"/>
      <c r="AE553" s="129">
        <f t="shared" si="23"/>
        <v>0</v>
      </c>
      <c r="AF553" s="129">
        <f t="shared" si="24"/>
        <v>0</v>
      </c>
      <c r="AG553" s="129">
        <f t="shared" si="25"/>
        <v>0</v>
      </c>
      <c r="AH553" s="129">
        <f t="shared" si="26"/>
        <v>0</v>
      </c>
      <c r="AI553" s="129">
        <f t="shared" si="27"/>
        <v>0</v>
      </c>
      <c r="AJ553" s="129">
        <f t="shared" si="28"/>
        <v>0</v>
      </c>
      <c r="AK553" s="129">
        <f t="shared" si="29"/>
        <v>0</v>
      </c>
      <c r="AL553" s="129">
        <f t="shared" si="30"/>
        <v>0</v>
      </c>
      <c r="AM553" s="129">
        <f t="shared" si="31"/>
        <v>0</v>
      </c>
    </row>
    <row r="554" spans="1:39" s="45" customFormat="1" ht="15" customHeight="1" x14ac:dyDescent="0.25">
      <c r="A554" s="71"/>
      <c r="B554" s="48">
        <v>2023</v>
      </c>
      <c r="C554" s="42" t="s">
        <v>25</v>
      </c>
      <c r="D554" s="43">
        <v>152173</v>
      </c>
      <c r="E554" s="43">
        <v>15498</v>
      </c>
      <c r="F554" s="43">
        <v>16703</v>
      </c>
      <c r="G554" s="43">
        <v>45224</v>
      </c>
      <c r="H554" s="43">
        <v>10159</v>
      </c>
      <c r="I554" s="43">
        <v>72086</v>
      </c>
      <c r="J554" s="43">
        <v>8884</v>
      </c>
      <c r="K554" s="43">
        <v>55705</v>
      </c>
      <c r="L554" s="43">
        <v>64589</v>
      </c>
      <c r="M554" s="44"/>
      <c r="N554" s="30">
        <v>18</v>
      </c>
      <c r="O554" s="30">
        <v>108</v>
      </c>
      <c r="P554" s="30">
        <v>2023</v>
      </c>
      <c r="Q554" s="30">
        <v>3</v>
      </c>
      <c r="R554" s="30" t="s">
        <v>115</v>
      </c>
      <c r="S554" s="30">
        <v>1</v>
      </c>
      <c r="T554" s="30">
        <v>1</v>
      </c>
      <c r="U554" s="30">
        <v>152173</v>
      </c>
      <c r="V554" s="30">
        <v>15498</v>
      </c>
      <c r="W554" s="30">
        <v>16703</v>
      </c>
      <c r="X554" s="30">
        <v>45224</v>
      </c>
      <c r="Y554" s="30">
        <v>10159</v>
      </c>
      <c r="Z554" s="30">
        <v>72086</v>
      </c>
      <c r="AA554" s="30">
        <v>8884</v>
      </c>
      <c r="AB554" s="30">
        <v>55705</v>
      </c>
      <c r="AC554" s="30">
        <v>64589</v>
      </c>
      <c r="AD554" s="30"/>
      <c r="AE554" s="129">
        <f t="shared" si="23"/>
        <v>0</v>
      </c>
      <c r="AF554" s="129">
        <f t="shared" si="24"/>
        <v>0</v>
      </c>
      <c r="AG554" s="129">
        <f t="shared" si="25"/>
        <v>0</v>
      </c>
      <c r="AH554" s="129">
        <f t="shared" si="26"/>
        <v>0</v>
      </c>
      <c r="AI554" s="129">
        <f t="shared" si="27"/>
        <v>0</v>
      </c>
      <c r="AJ554" s="129">
        <f t="shared" si="28"/>
        <v>0</v>
      </c>
      <c r="AK554" s="129">
        <f t="shared" si="29"/>
        <v>0</v>
      </c>
      <c r="AL554" s="129">
        <f t="shared" si="30"/>
        <v>0</v>
      </c>
      <c r="AM554" s="129">
        <f t="shared" si="31"/>
        <v>0</v>
      </c>
    </row>
    <row r="555" spans="1:39" s="45" customFormat="1" ht="15" customHeight="1" x14ac:dyDescent="0.25">
      <c r="A555" s="71"/>
      <c r="B555" s="56">
        <v>2023</v>
      </c>
      <c r="C555" s="50" t="s">
        <v>26</v>
      </c>
      <c r="D555" s="51">
        <v>150254</v>
      </c>
      <c r="E555" s="51">
        <v>14528</v>
      </c>
      <c r="F555" s="51">
        <v>18815</v>
      </c>
      <c r="G555" s="51">
        <v>49284</v>
      </c>
      <c r="H555" s="51">
        <v>6201</v>
      </c>
      <c r="I555" s="51">
        <v>74300</v>
      </c>
      <c r="J555" s="51">
        <v>13570</v>
      </c>
      <c r="K555" s="51">
        <v>47856</v>
      </c>
      <c r="L555" s="51">
        <v>61426</v>
      </c>
      <c r="M555" s="44"/>
      <c r="N555" s="30">
        <v>18</v>
      </c>
      <c r="O555" s="30">
        <v>109</v>
      </c>
      <c r="P555" s="30">
        <v>2023</v>
      </c>
      <c r="Q555" s="30">
        <v>4</v>
      </c>
      <c r="R555" s="30" t="s">
        <v>115</v>
      </c>
      <c r="S555" s="30">
        <v>1</v>
      </c>
      <c r="T555" s="30">
        <v>1</v>
      </c>
      <c r="U555" s="30">
        <v>150254</v>
      </c>
      <c r="V555" s="30">
        <v>14528</v>
      </c>
      <c r="W555" s="30">
        <v>18815</v>
      </c>
      <c r="X555" s="30">
        <v>49284</v>
      </c>
      <c r="Y555" s="30">
        <v>6201</v>
      </c>
      <c r="Z555" s="30">
        <v>74300</v>
      </c>
      <c r="AA555" s="30">
        <v>13570</v>
      </c>
      <c r="AB555" s="30">
        <v>47856</v>
      </c>
      <c r="AC555" s="30">
        <v>61426</v>
      </c>
      <c r="AD555" s="30"/>
      <c r="AE555" s="129">
        <f t="shared" si="23"/>
        <v>0</v>
      </c>
      <c r="AF555" s="129">
        <f t="shared" si="24"/>
        <v>0</v>
      </c>
      <c r="AG555" s="129">
        <f t="shared" si="25"/>
        <v>0</v>
      </c>
      <c r="AH555" s="129">
        <f t="shared" si="26"/>
        <v>0</v>
      </c>
      <c r="AI555" s="129">
        <f t="shared" si="27"/>
        <v>0</v>
      </c>
      <c r="AJ555" s="129">
        <f t="shared" si="28"/>
        <v>0</v>
      </c>
      <c r="AK555" s="129">
        <f t="shared" si="29"/>
        <v>0</v>
      </c>
      <c r="AL555" s="129">
        <f t="shared" si="30"/>
        <v>0</v>
      </c>
      <c r="AM555" s="129">
        <f t="shared" si="31"/>
        <v>0</v>
      </c>
    </row>
    <row r="556" spans="1:39" s="45" customFormat="1" ht="15" customHeight="1" x14ac:dyDescent="0.25">
      <c r="A556" s="71"/>
      <c r="B556" s="81">
        <v>2024</v>
      </c>
      <c r="C556" s="42" t="s">
        <v>27</v>
      </c>
      <c r="D556" s="43">
        <v>152193</v>
      </c>
      <c r="E556" s="43">
        <v>22106</v>
      </c>
      <c r="F556" s="43">
        <v>16652</v>
      </c>
      <c r="G556" s="43">
        <v>48947</v>
      </c>
      <c r="H556" s="43">
        <v>2312</v>
      </c>
      <c r="I556" s="43">
        <v>67911</v>
      </c>
      <c r="J556" s="43">
        <v>15660</v>
      </c>
      <c r="K556" s="43">
        <v>46516</v>
      </c>
      <c r="L556" s="43">
        <v>62176</v>
      </c>
      <c r="M556" s="44"/>
      <c r="N556" s="30">
        <v>18</v>
      </c>
      <c r="O556" s="30">
        <v>110</v>
      </c>
      <c r="P556" s="30">
        <v>2024</v>
      </c>
      <c r="Q556" s="30">
        <v>1</v>
      </c>
      <c r="R556" s="30" t="s">
        <v>115</v>
      </c>
      <c r="S556" s="30">
        <v>1</v>
      </c>
      <c r="T556" s="30">
        <v>1</v>
      </c>
      <c r="U556" s="30">
        <v>152193</v>
      </c>
      <c r="V556" s="30">
        <v>22106</v>
      </c>
      <c r="W556" s="30">
        <v>16652</v>
      </c>
      <c r="X556" s="30">
        <v>48947</v>
      </c>
      <c r="Y556" s="30">
        <v>2312</v>
      </c>
      <c r="Z556" s="30">
        <v>67911</v>
      </c>
      <c r="AA556" s="30">
        <v>15660</v>
      </c>
      <c r="AB556" s="30">
        <v>46516</v>
      </c>
      <c r="AC556" s="30">
        <v>62176</v>
      </c>
      <c r="AD556" s="30"/>
      <c r="AE556" s="129">
        <f t="shared" si="23"/>
        <v>0</v>
      </c>
      <c r="AF556" s="129">
        <f t="shared" si="24"/>
        <v>0</v>
      </c>
      <c r="AG556" s="129">
        <f t="shared" si="25"/>
        <v>0</v>
      </c>
      <c r="AH556" s="129">
        <f t="shared" si="26"/>
        <v>0</v>
      </c>
      <c r="AI556" s="129">
        <f t="shared" si="27"/>
        <v>0</v>
      </c>
      <c r="AJ556" s="129">
        <f t="shared" si="28"/>
        <v>0</v>
      </c>
      <c r="AK556" s="129">
        <f t="shared" si="29"/>
        <v>0</v>
      </c>
      <c r="AL556" s="129">
        <f t="shared" si="30"/>
        <v>0</v>
      </c>
      <c r="AM556" s="129">
        <f t="shared" si="31"/>
        <v>0</v>
      </c>
    </row>
    <row r="557" spans="1:39" s="45" customFormat="1" ht="15" customHeight="1" x14ac:dyDescent="0.25">
      <c r="A557" s="71"/>
      <c r="B557" s="56">
        <v>2024</v>
      </c>
      <c r="C557" s="50" t="s">
        <v>28</v>
      </c>
      <c r="D557" s="51">
        <v>149686</v>
      </c>
      <c r="E557" s="51">
        <v>15182</v>
      </c>
      <c r="F557" s="51">
        <v>19599</v>
      </c>
      <c r="G557" s="51">
        <v>43847</v>
      </c>
      <c r="H557" s="51">
        <v>2558</v>
      </c>
      <c r="I557" s="51">
        <v>66004</v>
      </c>
      <c r="J557" s="51">
        <v>15510</v>
      </c>
      <c r="K557" s="51">
        <v>52990</v>
      </c>
      <c r="L557" s="51">
        <v>68500</v>
      </c>
      <c r="M557" s="44"/>
      <c r="N557" s="30">
        <v>18</v>
      </c>
      <c r="O557" s="30">
        <v>111</v>
      </c>
      <c r="P557" s="30">
        <v>2024</v>
      </c>
      <c r="Q557" s="30">
        <v>2</v>
      </c>
      <c r="R557" s="30" t="s">
        <v>115</v>
      </c>
      <c r="S557" s="30">
        <v>1</v>
      </c>
      <c r="T557" s="30">
        <v>1</v>
      </c>
      <c r="U557" s="30">
        <v>149686</v>
      </c>
      <c r="V557" s="30">
        <v>15182</v>
      </c>
      <c r="W557" s="30">
        <v>19599</v>
      </c>
      <c r="X557" s="30">
        <v>43847</v>
      </c>
      <c r="Y557" s="30">
        <v>2558</v>
      </c>
      <c r="Z557" s="30">
        <v>66004</v>
      </c>
      <c r="AA557" s="30">
        <v>15510</v>
      </c>
      <c r="AB557" s="30">
        <v>52990</v>
      </c>
      <c r="AC557" s="30">
        <v>68500</v>
      </c>
      <c r="AD557" s="30"/>
      <c r="AE557" s="129">
        <f t="shared" si="23"/>
        <v>0</v>
      </c>
      <c r="AF557" s="129">
        <f t="shared" si="24"/>
        <v>0</v>
      </c>
      <c r="AG557" s="129">
        <f t="shared" si="25"/>
        <v>0</v>
      </c>
      <c r="AH557" s="129">
        <f t="shared" si="26"/>
        <v>0</v>
      </c>
      <c r="AI557" s="129">
        <f t="shared" si="27"/>
        <v>0</v>
      </c>
      <c r="AJ557" s="129">
        <f t="shared" si="28"/>
        <v>0</v>
      </c>
      <c r="AK557" s="129">
        <f t="shared" si="29"/>
        <v>0</v>
      </c>
      <c r="AL557" s="129">
        <f t="shared" si="30"/>
        <v>0</v>
      </c>
      <c r="AM557" s="129">
        <f t="shared" si="31"/>
        <v>0</v>
      </c>
    </row>
    <row r="558" spans="1:39" s="45" customFormat="1" ht="15" customHeight="1" x14ac:dyDescent="0.25">
      <c r="A558" s="71"/>
      <c r="B558" s="48">
        <v>2024</v>
      </c>
      <c r="C558" s="42" t="s">
        <v>25</v>
      </c>
      <c r="D558" s="43">
        <v>158756</v>
      </c>
      <c r="E558" s="43">
        <v>11469</v>
      </c>
      <c r="F558" s="43">
        <v>24453</v>
      </c>
      <c r="G558" s="43">
        <v>49221</v>
      </c>
      <c r="H558" s="43">
        <v>1612</v>
      </c>
      <c r="I558" s="43">
        <v>75286</v>
      </c>
      <c r="J558" s="43">
        <v>9848</v>
      </c>
      <c r="K558" s="43">
        <v>62153</v>
      </c>
      <c r="L558" s="43">
        <v>72001</v>
      </c>
      <c r="M558" s="44"/>
      <c r="N558" s="30">
        <v>18</v>
      </c>
      <c r="O558" s="30">
        <v>112</v>
      </c>
      <c r="P558" s="30">
        <v>2024</v>
      </c>
      <c r="Q558" s="30">
        <v>3</v>
      </c>
      <c r="R558" s="30" t="s">
        <v>115</v>
      </c>
      <c r="S558" s="30">
        <v>1</v>
      </c>
      <c r="T558" s="30">
        <v>1</v>
      </c>
      <c r="U558" s="30">
        <v>158756</v>
      </c>
      <c r="V558" s="30">
        <v>11469</v>
      </c>
      <c r="W558" s="30">
        <v>24453</v>
      </c>
      <c r="X558" s="30">
        <v>49221</v>
      </c>
      <c r="Y558" s="30">
        <v>1612</v>
      </c>
      <c r="Z558" s="30">
        <v>75286</v>
      </c>
      <c r="AA558" s="30">
        <v>9848</v>
      </c>
      <c r="AB558" s="30">
        <v>62153</v>
      </c>
      <c r="AC558" s="30">
        <v>72001</v>
      </c>
      <c r="AD558" s="30"/>
      <c r="AE558" s="129">
        <f t="shared" si="23"/>
        <v>0</v>
      </c>
      <c r="AF558" s="129">
        <f t="shared" si="24"/>
        <v>0</v>
      </c>
      <c r="AG558" s="129">
        <f t="shared" si="25"/>
        <v>0</v>
      </c>
      <c r="AH558" s="129">
        <f t="shared" si="26"/>
        <v>0</v>
      </c>
      <c r="AI558" s="129">
        <f t="shared" si="27"/>
        <v>0</v>
      </c>
      <c r="AJ558" s="129">
        <f t="shared" si="28"/>
        <v>0</v>
      </c>
      <c r="AK558" s="129">
        <f t="shared" si="29"/>
        <v>0</v>
      </c>
      <c r="AL558" s="129">
        <f t="shared" si="30"/>
        <v>0</v>
      </c>
      <c r="AM558" s="129">
        <f t="shared" si="31"/>
        <v>0</v>
      </c>
    </row>
    <row r="559" spans="1:39" s="45" customFormat="1" ht="15" customHeight="1" x14ac:dyDescent="0.25">
      <c r="A559" s="71"/>
      <c r="B559" s="56">
        <v>2024</v>
      </c>
      <c r="C559" s="50" t="s">
        <v>26</v>
      </c>
      <c r="D559" s="51">
        <v>161269</v>
      </c>
      <c r="E559" s="51">
        <v>9741</v>
      </c>
      <c r="F559" s="51">
        <v>13982</v>
      </c>
      <c r="G559" s="51">
        <v>48859</v>
      </c>
      <c r="H559" s="51">
        <v>4718</v>
      </c>
      <c r="I559" s="51">
        <v>67559</v>
      </c>
      <c r="J559" s="51">
        <v>20602</v>
      </c>
      <c r="K559" s="51">
        <v>63367</v>
      </c>
      <c r="L559" s="51">
        <v>83969</v>
      </c>
      <c r="M559" s="44"/>
      <c r="N559" s="30">
        <v>18</v>
      </c>
      <c r="O559" s="30">
        <v>113</v>
      </c>
      <c r="P559" s="30">
        <v>2024</v>
      </c>
      <c r="Q559" s="30">
        <v>4</v>
      </c>
      <c r="R559" s="30" t="s">
        <v>115</v>
      </c>
      <c r="S559" s="30">
        <v>1</v>
      </c>
      <c r="T559" s="30">
        <v>1</v>
      </c>
      <c r="U559" s="30">
        <v>161269</v>
      </c>
      <c r="V559" s="30">
        <v>9741</v>
      </c>
      <c r="W559" s="30">
        <v>13982</v>
      </c>
      <c r="X559" s="30">
        <v>48859</v>
      </c>
      <c r="Y559" s="30">
        <v>4718</v>
      </c>
      <c r="Z559" s="30">
        <v>67559</v>
      </c>
      <c r="AA559" s="30">
        <v>20602</v>
      </c>
      <c r="AB559" s="30">
        <v>63367</v>
      </c>
      <c r="AC559" s="30">
        <v>83969</v>
      </c>
      <c r="AD559" s="30"/>
      <c r="AE559" s="129">
        <f t="shared" si="23"/>
        <v>0</v>
      </c>
      <c r="AF559" s="129">
        <f t="shared" si="24"/>
        <v>0</v>
      </c>
      <c r="AG559" s="129">
        <f t="shared" si="25"/>
        <v>0</v>
      </c>
      <c r="AH559" s="129">
        <f t="shared" si="26"/>
        <v>0</v>
      </c>
      <c r="AI559" s="129">
        <f t="shared" si="27"/>
        <v>0</v>
      </c>
      <c r="AJ559" s="129">
        <f t="shared" si="28"/>
        <v>0</v>
      </c>
      <c r="AK559" s="129">
        <f t="shared" si="29"/>
        <v>0</v>
      </c>
      <c r="AL559" s="129">
        <f t="shared" si="30"/>
        <v>0</v>
      </c>
      <c r="AM559" s="129">
        <f t="shared" si="31"/>
        <v>0</v>
      </c>
    </row>
    <row r="560" spans="1:39" s="45" customFormat="1" ht="15" customHeight="1" x14ac:dyDescent="0.25">
      <c r="A560" s="71"/>
      <c r="B560" s="81">
        <v>2025</v>
      </c>
      <c r="C560" s="42" t="s">
        <v>27</v>
      </c>
      <c r="D560" s="43">
        <v>169138</v>
      </c>
      <c r="E560" s="43">
        <v>13017</v>
      </c>
      <c r="F560" s="43">
        <v>20299</v>
      </c>
      <c r="G560" s="43">
        <v>48683</v>
      </c>
      <c r="H560" s="43">
        <v>2974</v>
      </c>
      <c r="I560" s="43">
        <v>71956</v>
      </c>
      <c r="J560" s="43">
        <v>10261</v>
      </c>
      <c r="K560" s="43">
        <v>73904</v>
      </c>
      <c r="L560" s="43">
        <v>84165</v>
      </c>
      <c r="M560" s="44"/>
      <c r="N560" s="30">
        <v>18</v>
      </c>
      <c r="O560" s="30">
        <v>114</v>
      </c>
      <c r="P560" s="30">
        <v>2025</v>
      </c>
      <c r="Q560" s="30">
        <v>1</v>
      </c>
      <c r="R560" s="30" t="s">
        <v>115</v>
      </c>
      <c r="S560" s="30">
        <v>1</v>
      </c>
      <c r="T560" s="30">
        <v>1</v>
      </c>
      <c r="U560" s="30">
        <v>169138</v>
      </c>
      <c r="V560" s="30">
        <v>13017</v>
      </c>
      <c r="W560" s="30">
        <v>20299</v>
      </c>
      <c r="X560" s="30">
        <v>48683</v>
      </c>
      <c r="Y560" s="30">
        <v>2974</v>
      </c>
      <c r="Z560" s="30">
        <v>71956</v>
      </c>
      <c r="AA560" s="30">
        <v>10261</v>
      </c>
      <c r="AB560" s="30">
        <v>73904</v>
      </c>
      <c r="AC560" s="30">
        <v>84165</v>
      </c>
      <c r="AD560" s="30"/>
      <c r="AE560" s="129">
        <f t="shared" si="23"/>
        <v>0</v>
      </c>
      <c r="AF560" s="129">
        <f t="shared" si="24"/>
        <v>0</v>
      </c>
      <c r="AG560" s="129">
        <f t="shared" si="25"/>
        <v>0</v>
      </c>
      <c r="AH560" s="129">
        <f t="shared" si="26"/>
        <v>0</v>
      </c>
      <c r="AI560" s="129">
        <f t="shared" si="27"/>
        <v>0</v>
      </c>
      <c r="AJ560" s="129">
        <f t="shared" si="28"/>
        <v>0</v>
      </c>
      <c r="AK560" s="129">
        <f t="shared" si="29"/>
        <v>0</v>
      </c>
      <c r="AL560" s="129">
        <f t="shared" si="30"/>
        <v>0</v>
      </c>
      <c r="AM560" s="129">
        <f t="shared" si="31"/>
        <v>0</v>
      </c>
    </row>
    <row r="561" spans="1:39" s="45" customFormat="1" ht="15" customHeight="1" x14ac:dyDescent="0.25">
      <c r="A561" s="71"/>
      <c r="B561" s="56">
        <v>2025</v>
      </c>
      <c r="C561" s="50" t="s">
        <v>28</v>
      </c>
      <c r="D561" s="51">
        <v>173167</v>
      </c>
      <c r="E561" s="51">
        <v>12159</v>
      </c>
      <c r="F561" s="51">
        <v>17046</v>
      </c>
      <c r="G561" s="51">
        <v>53702</v>
      </c>
      <c r="H561" s="51">
        <v>13243</v>
      </c>
      <c r="I561" s="51">
        <v>83991</v>
      </c>
      <c r="J561" s="51">
        <v>10194</v>
      </c>
      <c r="K561" s="51">
        <v>66823</v>
      </c>
      <c r="L561" s="51">
        <v>77017</v>
      </c>
      <c r="M561" s="44"/>
      <c r="N561" s="30">
        <v>18</v>
      </c>
      <c r="O561" s="30">
        <v>115</v>
      </c>
      <c r="P561" s="30">
        <v>2025</v>
      </c>
      <c r="Q561" s="30">
        <v>2</v>
      </c>
      <c r="R561" s="30" t="s">
        <v>115</v>
      </c>
      <c r="S561" s="30">
        <v>1</v>
      </c>
      <c r="T561" s="30">
        <v>1</v>
      </c>
      <c r="U561" s="30">
        <v>173167</v>
      </c>
      <c r="V561" s="30">
        <v>12159</v>
      </c>
      <c r="W561" s="30">
        <v>17046</v>
      </c>
      <c r="X561" s="30">
        <v>53702</v>
      </c>
      <c r="Y561" s="30">
        <v>13243</v>
      </c>
      <c r="Z561" s="30">
        <v>83991</v>
      </c>
      <c r="AA561" s="30">
        <v>10194</v>
      </c>
      <c r="AB561" s="30">
        <v>66823</v>
      </c>
      <c r="AC561" s="30">
        <v>77017</v>
      </c>
      <c r="AD561" s="30"/>
      <c r="AE561" s="129">
        <f t="shared" si="23"/>
        <v>0</v>
      </c>
      <c r="AF561" s="129">
        <f t="shared" si="24"/>
        <v>0</v>
      </c>
      <c r="AG561" s="129">
        <f t="shared" si="25"/>
        <v>0</v>
      </c>
      <c r="AH561" s="129">
        <f t="shared" si="26"/>
        <v>0</v>
      </c>
      <c r="AI561" s="129">
        <f t="shared" si="27"/>
        <v>0</v>
      </c>
      <c r="AJ561" s="129">
        <f t="shared" si="28"/>
        <v>0</v>
      </c>
      <c r="AK561" s="129">
        <f t="shared" si="29"/>
        <v>0</v>
      </c>
      <c r="AL561" s="129">
        <f t="shared" si="30"/>
        <v>0</v>
      </c>
      <c r="AM561" s="129">
        <f t="shared" si="31"/>
        <v>0</v>
      </c>
    </row>
    <row r="562" spans="1:39" s="45" customFormat="1" ht="15" customHeight="1" x14ac:dyDescent="0.25">
      <c r="A562" s="71"/>
      <c r="B562" s="48">
        <v>2025</v>
      </c>
      <c r="C562" s="42" t="s">
        <v>25</v>
      </c>
      <c r="D562" s="43">
        <v>190238</v>
      </c>
      <c r="E562" s="43">
        <v>20430</v>
      </c>
      <c r="F562" s="43">
        <v>29398</v>
      </c>
      <c r="G562" s="43">
        <v>61960</v>
      </c>
      <c r="H562" s="43">
        <v>4773</v>
      </c>
      <c r="I562" s="43">
        <v>96131</v>
      </c>
      <c r="J562" s="43">
        <v>9800</v>
      </c>
      <c r="K562" s="43">
        <v>63877</v>
      </c>
      <c r="L562" s="43">
        <v>73677</v>
      </c>
      <c r="M562" s="44"/>
      <c r="N562" s="30">
        <v>18</v>
      </c>
      <c r="O562" s="30">
        <v>116</v>
      </c>
      <c r="P562" s="30">
        <v>2025</v>
      </c>
      <c r="Q562" s="30">
        <v>3</v>
      </c>
      <c r="R562" s="30" t="s">
        <v>115</v>
      </c>
      <c r="S562" s="30">
        <v>1</v>
      </c>
      <c r="T562" s="30">
        <v>1</v>
      </c>
      <c r="U562" s="30">
        <v>190238</v>
      </c>
      <c r="V562" s="30">
        <v>20430</v>
      </c>
      <c r="W562" s="30">
        <v>29398</v>
      </c>
      <c r="X562" s="30">
        <v>61960</v>
      </c>
      <c r="Y562" s="30">
        <v>4773</v>
      </c>
      <c r="Z562" s="30">
        <v>96131</v>
      </c>
      <c r="AA562" s="30">
        <v>9800</v>
      </c>
      <c r="AB562" s="30">
        <v>63877</v>
      </c>
      <c r="AC562" s="30">
        <v>73677</v>
      </c>
      <c r="AD562" s="30"/>
      <c r="AE562" s="129">
        <f t="shared" si="23"/>
        <v>0</v>
      </c>
      <c r="AF562" s="129">
        <f t="shared" si="24"/>
        <v>0</v>
      </c>
      <c r="AG562" s="129">
        <f t="shared" si="25"/>
        <v>0</v>
      </c>
      <c r="AH562" s="129">
        <f t="shared" si="26"/>
        <v>0</v>
      </c>
      <c r="AI562" s="129">
        <f t="shared" si="27"/>
        <v>0</v>
      </c>
      <c r="AJ562" s="129">
        <f t="shared" si="28"/>
        <v>0</v>
      </c>
      <c r="AK562" s="129">
        <f t="shared" si="29"/>
        <v>0</v>
      </c>
      <c r="AL562" s="129">
        <f t="shared" si="30"/>
        <v>0</v>
      </c>
      <c r="AM562" s="129">
        <f t="shared" si="31"/>
        <v>0</v>
      </c>
    </row>
    <row r="563" spans="1:39" s="45" customFormat="1" ht="15" customHeight="1" x14ac:dyDescent="0.25">
      <c r="A563" s="71"/>
      <c r="B563" s="56">
        <v>2025</v>
      </c>
      <c r="C563" s="50" t="s">
        <v>26</v>
      </c>
      <c r="D563" s="51">
        <v>187351</v>
      </c>
      <c r="E563" s="51">
        <v>18491</v>
      </c>
      <c r="F563" s="51">
        <v>19139</v>
      </c>
      <c r="G563" s="51">
        <v>73825</v>
      </c>
      <c r="H563" s="51">
        <v>2696</v>
      </c>
      <c r="I563" s="51">
        <v>95660</v>
      </c>
      <c r="J563" s="51">
        <v>11465</v>
      </c>
      <c r="K563" s="51">
        <v>61735</v>
      </c>
      <c r="L563" s="51">
        <v>73200</v>
      </c>
      <c r="M563" s="44"/>
      <c r="N563" s="30">
        <v>18</v>
      </c>
      <c r="O563" s="30">
        <v>117</v>
      </c>
      <c r="P563" s="30">
        <v>2025</v>
      </c>
      <c r="Q563" s="30">
        <v>4</v>
      </c>
      <c r="R563" s="30" t="s">
        <v>115</v>
      </c>
      <c r="S563" s="30">
        <v>1</v>
      </c>
      <c r="T563" s="30">
        <v>1</v>
      </c>
      <c r="U563" s="30">
        <v>187351</v>
      </c>
      <c r="V563" s="30">
        <v>18491</v>
      </c>
      <c r="W563" s="30">
        <v>19139</v>
      </c>
      <c r="X563" s="30">
        <v>73825</v>
      </c>
      <c r="Y563" s="30">
        <v>2696</v>
      </c>
      <c r="Z563" s="30">
        <v>95660</v>
      </c>
      <c r="AA563" s="30">
        <v>11465</v>
      </c>
      <c r="AB563" s="30">
        <v>61735</v>
      </c>
      <c r="AC563" s="30">
        <v>73200</v>
      </c>
      <c r="AD563" s="30"/>
      <c r="AE563" s="129">
        <f t="shared" si="23"/>
        <v>0</v>
      </c>
      <c r="AF563" s="129">
        <f t="shared" si="24"/>
        <v>0</v>
      </c>
      <c r="AG563" s="129">
        <f t="shared" si="25"/>
        <v>0</v>
      </c>
      <c r="AH563" s="129">
        <f t="shared" si="26"/>
        <v>0</v>
      </c>
      <c r="AI563" s="129">
        <f t="shared" si="27"/>
        <v>0</v>
      </c>
      <c r="AJ563" s="129">
        <f t="shared" si="28"/>
        <v>0</v>
      </c>
      <c r="AK563" s="129">
        <f t="shared" si="29"/>
        <v>0</v>
      </c>
      <c r="AL563" s="129">
        <f t="shared" si="30"/>
        <v>0</v>
      </c>
      <c r="AM563" s="129">
        <f t="shared" si="31"/>
        <v>0</v>
      </c>
    </row>
    <row r="564" spans="1:39" s="45" customFormat="1" ht="15" customHeight="1" x14ac:dyDescent="0.25">
      <c r="A564" s="75"/>
      <c r="B564" s="82">
        <v>2026</v>
      </c>
      <c r="C564" s="46" t="s">
        <v>27</v>
      </c>
      <c r="D564" s="47">
        <v>175030</v>
      </c>
      <c r="E564" s="47">
        <v>17651</v>
      </c>
      <c r="F564" s="47">
        <v>14964</v>
      </c>
      <c r="G564" s="47">
        <v>74511</v>
      </c>
      <c r="H564" s="47">
        <v>6323</v>
      </c>
      <c r="I564" s="47">
        <v>95798</v>
      </c>
      <c r="J564" s="47">
        <v>12851</v>
      </c>
      <c r="K564" s="47">
        <v>48730</v>
      </c>
      <c r="L564" s="47">
        <v>61581</v>
      </c>
      <c r="M564" s="44"/>
      <c r="N564" s="30">
        <v>18</v>
      </c>
      <c r="O564" s="30">
        <v>118</v>
      </c>
      <c r="P564" s="30">
        <v>2026</v>
      </c>
      <c r="Q564" s="30">
        <v>1</v>
      </c>
      <c r="R564" s="30" t="s">
        <v>115</v>
      </c>
      <c r="S564" s="30">
        <v>1</v>
      </c>
      <c r="T564" s="30">
        <v>1</v>
      </c>
      <c r="U564" s="30">
        <v>175030</v>
      </c>
      <c r="V564" s="30">
        <v>17651</v>
      </c>
      <c r="W564" s="30">
        <v>14964</v>
      </c>
      <c r="X564" s="30">
        <v>74511</v>
      </c>
      <c r="Y564" s="30">
        <v>6323</v>
      </c>
      <c r="Z564" s="30">
        <v>95798</v>
      </c>
      <c r="AA564" s="30">
        <v>12851</v>
      </c>
      <c r="AB564" s="30">
        <v>48730</v>
      </c>
      <c r="AC564" s="30">
        <v>61581</v>
      </c>
      <c r="AD564" s="30"/>
      <c r="AE564" s="129">
        <f t="shared" si="23"/>
        <v>0</v>
      </c>
      <c r="AF564" s="129">
        <f t="shared" si="24"/>
        <v>0</v>
      </c>
      <c r="AG564" s="129">
        <f t="shared" si="25"/>
        <v>0</v>
      </c>
      <c r="AH564" s="129">
        <f t="shared" si="26"/>
        <v>0</v>
      </c>
      <c r="AI564" s="129">
        <f t="shared" si="27"/>
        <v>0</v>
      </c>
      <c r="AJ564" s="129">
        <f t="shared" si="28"/>
        <v>0</v>
      </c>
      <c r="AK564" s="129">
        <f t="shared" si="29"/>
        <v>0</v>
      </c>
      <c r="AL564" s="129">
        <f t="shared" si="30"/>
        <v>0</v>
      </c>
      <c r="AM564" s="129">
        <f t="shared" si="31"/>
        <v>0</v>
      </c>
    </row>
    <row r="565" spans="1:39" ht="6.75" customHeight="1" x14ac:dyDescent="0.25">
      <c r="A565" s="65"/>
      <c r="B565" s="67"/>
      <c r="C565" s="68"/>
      <c r="D565" s="69"/>
      <c r="E565" s="69"/>
      <c r="F565" s="69"/>
      <c r="G565" s="69"/>
      <c r="H565" s="69"/>
      <c r="I565" s="69"/>
      <c r="J565" s="69"/>
      <c r="K565" s="69"/>
      <c r="L565" s="69"/>
      <c r="M565" s="20"/>
    </row>
    <row r="566" spans="1:39" x14ac:dyDescent="0.25">
      <c r="A566" s="101" t="s">
        <v>52</v>
      </c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3"/>
      <c r="M566" s="29"/>
    </row>
    <row r="567" spans="1:39" s="52" customFormat="1" x14ac:dyDescent="0.25">
      <c r="A567" s="54" t="s">
        <v>95</v>
      </c>
      <c r="B567" s="45"/>
      <c r="C567" s="45"/>
      <c r="D567" s="45"/>
      <c r="E567" s="45"/>
      <c r="F567" s="45"/>
      <c r="G567" s="45"/>
      <c r="H567" s="45"/>
      <c r="I567" s="45"/>
      <c r="L567" s="55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</row>
    <row r="568" spans="1:39" x14ac:dyDescent="0.25">
      <c r="A568" s="104" t="s">
        <v>53</v>
      </c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6"/>
      <c r="M568" s="31"/>
    </row>
    <row r="569" spans="1:39" ht="15" customHeight="1" x14ac:dyDescent="0.25">
      <c r="A569" s="98" t="s">
        <v>54</v>
      </c>
      <c r="B569" s="99"/>
      <c r="C569" s="99"/>
      <c r="D569" s="99"/>
      <c r="E569" s="99"/>
      <c r="F569" s="99"/>
      <c r="G569" s="99"/>
      <c r="H569" s="99"/>
      <c r="I569" s="99"/>
      <c r="J569" s="99"/>
      <c r="K569" s="99"/>
      <c r="L569" s="100"/>
      <c r="M569" s="31"/>
    </row>
    <row r="570" spans="1:39" ht="15" customHeight="1" x14ac:dyDescent="0.25">
      <c r="A570" s="98" t="s">
        <v>55</v>
      </c>
      <c r="B570" s="99"/>
      <c r="C570" s="99"/>
      <c r="D570" s="99"/>
      <c r="E570" s="99"/>
      <c r="F570" s="99"/>
      <c r="G570" s="99"/>
      <c r="H570" s="99"/>
      <c r="I570" s="99"/>
      <c r="J570" s="99"/>
      <c r="K570" s="99"/>
      <c r="L570" s="100"/>
      <c r="M570" s="32"/>
    </row>
    <row r="571" spans="1:39" ht="15" customHeight="1" x14ac:dyDescent="0.25">
      <c r="A571" s="98" t="s">
        <v>56</v>
      </c>
      <c r="B571" s="99"/>
      <c r="C571" s="99"/>
      <c r="D571" s="99"/>
      <c r="E571" s="99"/>
      <c r="F571" s="99"/>
      <c r="G571" s="99"/>
      <c r="H571" s="99"/>
      <c r="I571" s="99"/>
      <c r="J571" s="99"/>
      <c r="K571" s="99"/>
      <c r="L571" s="100"/>
      <c r="M571" s="32"/>
    </row>
    <row r="572" spans="1:39" ht="15" customHeight="1" x14ac:dyDescent="0.25">
      <c r="A572" s="98" t="s">
        <v>57</v>
      </c>
      <c r="B572" s="99"/>
      <c r="C572" s="99"/>
      <c r="D572" s="99"/>
      <c r="E572" s="99"/>
      <c r="F572" s="99"/>
      <c r="G572" s="99"/>
      <c r="H572" s="99"/>
      <c r="I572" s="99"/>
      <c r="J572" s="99"/>
      <c r="K572" s="99"/>
      <c r="L572" s="100"/>
      <c r="M572" s="32"/>
    </row>
    <row r="573" spans="1:39" ht="15" customHeight="1" x14ac:dyDescent="0.25">
      <c r="A573" s="98" t="s">
        <v>58</v>
      </c>
      <c r="B573" s="99"/>
      <c r="C573" s="99"/>
      <c r="D573" s="99"/>
      <c r="E573" s="99"/>
      <c r="F573" s="99"/>
      <c r="G573" s="99"/>
      <c r="H573" s="99"/>
      <c r="I573" s="99"/>
      <c r="J573" s="99"/>
      <c r="K573" s="99"/>
      <c r="L573" s="100"/>
      <c r="M573" s="32"/>
    </row>
    <row r="574" spans="1:39" ht="15" customHeight="1" x14ac:dyDescent="0.25">
      <c r="A574" s="98" t="s">
        <v>59</v>
      </c>
      <c r="B574" s="99"/>
      <c r="C574" s="99"/>
      <c r="D574" s="99"/>
      <c r="E574" s="99"/>
      <c r="F574" s="99"/>
      <c r="G574" s="99"/>
      <c r="H574" s="99"/>
      <c r="I574" s="99"/>
      <c r="J574" s="99"/>
      <c r="K574" s="99"/>
      <c r="L574" s="100"/>
      <c r="M574" s="32"/>
    </row>
    <row r="575" spans="1:39" ht="15" customHeight="1" x14ac:dyDescent="0.25">
      <c r="A575" s="98" t="s">
        <v>60</v>
      </c>
      <c r="B575" s="99"/>
      <c r="C575" s="99"/>
      <c r="D575" s="99"/>
      <c r="E575" s="99"/>
      <c r="F575" s="99"/>
      <c r="G575" s="99"/>
      <c r="H575" s="99"/>
      <c r="I575" s="99"/>
      <c r="J575" s="99"/>
      <c r="K575" s="99"/>
      <c r="L575" s="100"/>
      <c r="M575" s="32"/>
    </row>
    <row r="576" spans="1:39" ht="15" customHeight="1" x14ac:dyDescent="0.25">
      <c r="A576" s="98" t="s">
        <v>61</v>
      </c>
      <c r="B576" s="99"/>
      <c r="C576" s="99"/>
      <c r="D576" s="99"/>
      <c r="E576" s="99"/>
      <c r="F576" s="99"/>
      <c r="G576" s="99"/>
      <c r="H576" s="99"/>
      <c r="I576" s="99"/>
      <c r="J576" s="99"/>
      <c r="K576" s="99"/>
      <c r="L576" s="100"/>
      <c r="M576" s="32"/>
    </row>
    <row r="577" spans="1:13" ht="15" customHeight="1" x14ac:dyDescent="0.25">
      <c r="A577" s="98" t="s">
        <v>62</v>
      </c>
      <c r="B577" s="99"/>
      <c r="C577" s="99"/>
      <c r="D577" s="99"/>
      <c r="E577" s="99"/>
      <c r="F577" s="99"/>
      <c r="G577" s="99"/>
      <c r="H577" s="99"/>
      <c r="I577" s="99"/>
      <c r="J577" s="99"/>
      <c r="K577" s="99"/>
      <c r="L577" s="100"/>
      <c r="M577" s="32"/>
    </row>
    <row r="578" spans="1:13" ht="15" customHeight="1" x14ac:dyDescent="0.25">
      <c r="A578" s="98" t="s">
        <v>63</v>
      </c>
      <c r="B578" s="99"/>
      <c r="C578" s="99"/>
      <c r="D578" s="99"/>
      <c r="E578" s="99"/>
      <c r="F578" s="99"/>
      <c r="G578" s="99"/>
      <c r="H578" s="99"/>
      <c r="I578" s="99"/>
      <c r="J578" s="99"/>
      <c r="K578" s="99"/>
      <c r="L578" s="100"/>
      <c r="M578" s="32"/>
    </row>
    <row r="579" spans="1:13" ht="15" customHeight="1" x14ac:dyDescent="0.25">
      <c r="A579" s="98" t="s">
        <v>64</v>
      </c>
      <c r="B579" s="99"/>
      <c r="C579" s="99"/>
      <c r="D579" s="99"/>
      <c r="E579" s="99"/>
      <c r="F579" s="99"/>
      <c r="G579" s="99"/>
      <c r="H579" s="99"/>
      <c r="I579" s="99"/>
      <c r="J579" s="99"/>
      <c r="K579" s="99"/>
      <c r="L579" s="100"/>
      <c r="M579" s="32"/>
    </row>
    <row r="580" spans="1:13" ht="15" customHeight="1" x14ac:dyDescent="0.25">
      <c r="A580" s="98" t="s">
        <v>65</v>
      </c>
      <c r="B580" s="99"/>
      <c r="C580" s="99"/>
      <c r="D580" s="99"/>
      <c r="E580" s="99"/>
      <c r="F580" s="99"/>
      <c r="G580" s="99"/>
      <c r="H580" s="99"/>
      <c r="I580" s="99"/>
      <c r="J580" s="99"/>
      <c r="K580" s="99"/>
      <c r="L580" s="100"/>
      <c r="M580" s="32"/>
    </row>
    <row r="581" spans="1:13" ht="15" customHeight="1" x14ac:dyDescent="0.25">
      <c r="A581" s="98" t="s">
        <v>66</v>
      </c>
      <c r="B581" s="99"/>
      <c r="C581" s="99"/>
      <c r="D581" s="99"/>
      <c r="E581" s="99"/>
      <c r="F581" s="99"/>
      <c r="G581" s="99"/>
      <c r="H581" s="99"/>
      <c r="I581" s="99"/>
      <c r="J581" s="99"/>
      <c r="K581" s="99"/>
      <c r="L581" s="100"/>
      <c r="M581" s="32"/>
    </row>
    <row r="582" spans="1:13" ht="15" customHeight="1" x14ac:dyDescent="0.25">
      <c r="A582" s="98" t="s">
        <v>67</v>
      </c>
      <c r="B582" s="99"/>
      <c r="C582" s="99"/>
      <c r="D582" s="99"/>
      <c r="E582" s="99"/>
      <c r="F582" s="99"/>
      <c r="G582" s="99"/>
      <c r="H582" s="99"/>
      <c r="I582" s="99"/>
      <c r="J582" s="99"/>
      <c r="K582" s="99"/>
      <c r="L582" s="100"/>
      <c r="M582" s="32"/>
    </row>
    <row r="583" spans="1:13" ht="15" customHeight="1" x14ac:dyDescent="0.25">
      <c r="A583" s="98" t="s">
        <v>68</v>
      </c>
      <c r="B583" s="99"/>
      <c r="C583" s="99"/>
      <c r="D583" s="99"/>
      <c r="E583" s="99"/>
      <c r="F583" s="99"/>
      <c r="G583" s="99"/>
      <c r="H583" s="99"/>
      <c r="I583" s="99"/>
      <c r="J583" s="99"/>
      <c r="K583" s="99"/>
      <c r="L583" s="100"/>
      <c r="M583" s="32"/>
    </row>
    <row r="584" spans="1:13" ht="15" customHeight="1" x14ac:dyDescent="0.25">
      <c r="A584" s="98" t="s">
        <v>69</v>
      </c>
      <c r="B584" s="99"/>
      <c r="C584" s="99"/>
      <c r="D584" s="99"/>
      <c r="E584" s="99"/>
      <c r="F584" s="99"/>
      <c r="G584" s="99"/>
      <c r="H584" s="99"/>
      <c r="I584" s="99"/>
      <c r="J584" s="99"/>
      <c r="K584" s="99"/>
      <c r="L584" s="100"/>
      <c r="M584" s="32"/>
    </row>
    <row r="585" spans="1:13" ht="15" customHeight="1" x14ac:dyDescent="0.25">
      <c r="A585" s="98" t="s">
        <v>70</v>
      </c>
      <c r="B585" s="99"/>
      <c r="C585" s="99"/>
      <c r="D585" s="99"/>
      <c r="E585" s="99"/>
      <c r="F585" s="99"/>
      <c r="G585" s="99"/>
      <c r="H585" s="99"/>
      <c r="I585" s="99"/>
      <c r="J585" s="99"/>
      <c r="K585" s="99"/>
      <c r="L585" s="100"/>
      <c r="M585" s="32"/>
    </row>
    <row r="586" spans="1:13" ht="15" customHeight="1" x14ac:dyDescent="0.25">
      <c r="A586" s="98" t="s">
        <v>71</v>
      </c>
      <c r="B586" s="99"/>
      <c r="C586" s="99"/>
      <c r="D586" s="99"/>
      <c r="E586" s="99"/>
      <c r="F586" s="99"/>
      <c r="G586" s="99"/>
      <c r="H586" s="99"/>
      <c r="I586" s="99"/>
      <c r="J586" s="99"/>
      <c r="K586" s="99"/>
      <c r="L586" s="100"/>
      <c r="M586" s="32"/>
    </row>
    <row r="587" spans="1:13" ht="15" customHeight="1" x14ac:dyDescent="0.25">
      <c r="A587" s="98" t="s">
        <v>72</v>
      </c>
      <c r="B587" s="99"/>
      <c r="C587" s="99"/>
      <c r="D587" s="99"/>
      <c r="E587" s="99"/>
      <c r="F587" s="99"/>
      <c r="G587" s="99"/>
      <c r="H587" s="99"/>
      <c r="I587" s="99"/>
      <c r="J587" s="99"/>
      <c r="K587" s="99"/>
      <c r="L587" s="100"/>
      <c r="M587" s="32"/>
    </row>
    <row r="588" spans="1:13" ht="15" customHeight="1" x14ac:dyDescent="0.25">
      <c r="A588" s="98" t="s">
        <v>73</v>
      </c>
      <c r="B588" s="99"/>
      <c r="C588" s="99"/>
      <c r="D588" s="99"/>
      <c r="E588" s="99"/>
      <c r="F588" s="99"/>
      <c r="G588" s="99"/>
      <c r="H588" s="99"/>
      <c r="I588" s="99"/>
      <c r="J588" s="99"/>
      <c r="K588" s="99"/>
      <c r="L588" s="100"/>
      <c r="M588" s="32"/>
    </row>
    <row r="589" spans="1:13" ht="15" customHeight="1" x14ac:dyDescent="0.25">
      <c r="A589" s="98" t="s">
        <v>74</v>
      </c>
      <c r="B589" s="99"/>
      <c r="C589" s="99"/>
      <c r="D589" s="99"/>
      <c r="E589" s="99"/>
      <c r="F589" s="99"/>
      <c r="G589" s="99"/>
      <c r="H589" s="99"/>
      <c r="I589" s="99"/>
      <c r="J589" s="99"/>
      <c r="K589" s="99"/>
      <c r="L589" s="100"/>
      <c r="M589" s="32"/>
    </row>
    <row r="590" spans="1:13" ht="15" customHeight="1" x14ac:dyDescent="0.25">
      <c r="A590" s="98" t="s">
        <v>75</v>
      </c>
      <c r="B590" s="99"/>
      <c r="C590" s="99"/>
      <c r="D590" s="99"/>
      <c r="E590" s="99"/>
      <c r="F590" s="99"/>
      <c r="G590" s="99"/>
      <c r="H590" s="99"/>
      <c r="I590" s="99"/>
      <c r="J590" s="99"/>
      <c r="K590" s="99"/>
      <c r="L590" s="100"/>
      <c r="M590" s="32"/>
    </row>
    <row r="591" spans="1:13" ht="15" customHeight="1" x14ac:dyDescent="0.25">
      <c r="A591" s="98" t="s">
        <v>76</v>
      </c>
      <c r="B591" s="99"/>
      <c r="C591" s="99"/>
      <c r="D591" s="99"/>
      <c r="E591" s="99"/>
      <c r="F591" s="99"/>
      <c r="G591" s="99"/>
      <c r="H591" s="99"/>
      <c r="I591" s="99"/>
      <c r="J591" s="99"/>
      <c r="K591" s="99"/>
      <c r="L591" s="100"/>
      <c r="M591" s="32"/>
    </row>
    <row r="592" spans="1:13" ht="15" customHeight="1" x14ac:dyDescent="0.25">
      <c r="A592" s="98" t="s">
        <v>77</v>
      </c>
      <c r="B592" s="99"/>
      <c r="C592" s="99"/>
      <c r="D592" s="99"/>
      <c r="E592" s="99"/>
      <c r="F592" s="99"/>
      <c r="G592" s="99"/>
      <c r="H592" s="99"/>
      <c r="I592" s="99"/>
      <c r="J592" s="99"/>
      <c r="K592" s="99"/>
      <c r="L592" s="100"/>
      <c r="M592" s="32"/>
    </row>
    <row r="593" spans="1:12" x14ac:dyDescent="0.25">
      <c r="A593" s="36" t="s">
        <v>93</v>
      </c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8"/>
    </row>
  </sheetData>
  <mergeCells count="46">
    <mergeCell ref="N8:AC9"/>
    <mergeCell ref="AE8:AM9"/>
    <mergeCell ref="F11:I11"/>
    <mergeCell ref="J11:L11"/>
    <mergeCell ref="C11:C12"/>
    <mergeCell ref="A9:L9"/>
    <mergeCell ref="A8:L8"/>
    <mergeCell ref="K10:L10"/>
    <mergeCell ref="A1:L1"/>
    <mergeCell ref="A2:L3"/>
    <mergeCell ref="A6:L6"/>
    <mergeCell ref="A5:L5"/>
    <mergeCell ref="A11:A12"/>
    <mergeCell ref="B11:B12"/>
    <mergeCell ref="D11:D12"/>
    <mergeCell ref="E11:E12"/>
    <mergeCell ref="A591:L591"/>
    <mergeCell ref="A592:L592"/>
    <mergeCell ref="A590:L590"/>
    <mergeCell ref="A584:L584"/>
    <mergeCell ref="A585:L585"/>
    <mergeCell ref="A586:L586"/>
    <mergeCell ref="A587:L587"/>
    <mergeCell ref="A588:L588"/>
    <mergeCell ref="A589:L589"/>
    <mergeCell ref="A571:L571"/>
    <mergeCell ref="A572:L572"/>
    <mergeCell ref="A573:L573"/>
    <mergeCell ref="A583:L583"/>
    <mergeCell ref="A580:L580"/>
    <mergeCell ref="A581:L581"/>
    <mergeCell ref="A574:L574"/>
    <mergeCell ref="A575:L575"/>
    <mergeCell ref="A576:L576"/>
    <mergeCell ref="A577:L577"/>
    <mergeCell ref="A578:L578"/>
    <mergeCell ref="A582:L582"/>
    <mergeCell ref="A579:L579"/>
    <mergeCell ref="A570:L570"/>
    <mergeCell ref="A566:L566"/>
    <mergeCell ref="A568:L568"/>
    <mergeCell ref="A569:L569"/>
    <mergeCell ref="A13:A14"/>
    <mergeCell ref="A59:A60"/>
    <mergeCell ref="A128:A129"/>
    <mergeCell ref="A151:A152"/>
  </mergeCells>
  <pageMargins left="0" right="0" top="0" bottom="0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AW272"/>
  <sheetViews>
    <sheetView showGridLines="0" tabSelected="1" zoomScaleNormal="100" workbookViewId="0">
      <selection sqref="A1:L2"/>
    </sheetView>
  </sheetViews>
  <sheetFormatPr baseColWidth="10" defaultColWidth="9.140625" defaultRowHeight="15" x14ac:dyDescent="0.25"/>
  <cols>
    <col min="1" max="1" width="23.42578125" customWidth="1"/>
    <col min="2" max="2" width="8.28515625" customWidth="1"/>
    <col min="3" max="3" width="8.5703125" customWidth="1"/>
    <col min="4" max="12" width="12.42578125" customWidth="1"/>
    <col min="13" max="13" width="6.140625" customWidth="1"/>
    <col min="14" max="14" width="10.140625" bestFit="1" customWidth="1"/>
    <col min="21" max="22" width="13.85546875" bestFit="1" customWidth="1"/>
    <col min="23" max="23" width="15" bestFit="1" customWidth="1"/>
    <col min="24" max="24" width="13.85546875" bestFit="1" customWidth="1"/>
    <col min="25" max="25" width="15" bestFit="1" customWidth="1"/>
    <col min="26" max="26" width="13.85546875" bestFit="1" customWidth="1"/>
    <col min="27" max="29" width="15" bestFit="1" customWidth="1"/>
    <col min="30" max="30" width="1.28515625" customWidth="1"/>
    <col min="31" max="31" width="10.85546875" style="130" bestFit="1" customWidth="1"/>
    <col min="32" max="32" width="9.7109375" style="130" bestFit="1" customWidth="1"/>
    <col min="33" max="33" width="17.28515625" style="130" bestFit="1" customWidth="1"/>
    <col min="34" max="35" width="11.28515625" style="130" bestFit="1" customWidth="1"/>
    <col min="36" max="36" width="13.140625" style="130" bestFit="1" customWidth="1"/>
    <col min="37" max="37" width="20.28515625" style="130" bestFit="1" customWidth="1"/>
    <col min="38" max="38" width="11.28515625" style="130" bestFit="1" customWidth="1"/>
    <col min="39" max="39" width="9.140625" style="130" bestFit="1" customWidth="1"/>
    <col min="40" max="40" width="8.140625" style="130" bestFit="1" customWidth="1"/>
    <col min="41" max="41" width="9.140625" style="130" bestFit="1"/>
    <col min="42" max="42" width="8.140625" style="130" bestFit="1" customWidth="1"/>
    <col min="43" max="43" width="9.140625" style="130" bestFit="1"/>
    <col min="44" max="44" width="8.140625" style="130" bestFit="1" customWidth="1"/>
    <col min="45" max="46" width="9.140625" style="130" bestFit="1"/>
  </cols>
  <sheetData>
    <row r="1" spans="1:47" ht="48" customHeight="1" x14ac:dyDescent="0.25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47" ht="6" customHeight="1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47" ht="15" customHeight="1" x14ac:dyDescent="0.25">
      <c r="A3" s="110" t="s">
        <v>7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47" ht="15" customHeight="1" x14ac:dyDescent="0.25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47" s="1" customFormat="1" ht="5.25" customHeight="1" x14ac:dyDescent="0.25">
      <c r="A5" s="7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AE5" s="131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</row>
    <row r="6" spans="1:47" s="22" customFormat="1" ht="18.75" customHeight="1" x14ac:dyDescent="0.2">
      <c r="A6" s="73" t="s">
        <v>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5"/>
      <c r="N6" s="25"/>
      <c r="AE6" s="132"/>
      <c r="AF6" s="132"/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</row>
    <row r="7" spans="1:47" s="22" customFormat="1" ht="15" customHeight="1" x14ac:dyDescent="0.2">
      <c r="A7" s="73" t="s">
        <v>86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5"/>
      <c r="N7" s="25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</row>
    <row r="8" spans="1:47" ht="4.5" customHeight="1" x14ac:dyDescent="0.25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26"/>
    </row>
    <row r="9" spans="1:47" ht="15" customHeight="1" x14ac:dyDescent="0.25">
      <c r="A9" s="119" t="s">
        <v>87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26"/>
      <c r="N9" s="125" t="s">
        <v>96</v>
      </c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33"/>
      <c r="AE9" s="125" t="s">
        <v>97</v>
      </c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30"/>
    </row>
    <row r="10" spans="1:47" x14ac:dyDescent="0.25">
      <c r="A10" s="118" t="s">
        <v>94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26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33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30"/>
    </row>
    <row r="11" spans="1:47" ht="15.75" thickBot="1" x14ac:dyDescent="0.3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117" t="s">
        <v>10</v>
      </c>
      <c r="L11" s="117"/>
      <c r="M11" s="26"/>
      <c r="N11" s="134"/>
      <c r="O11" s="20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117"/>
      <c r="AA11" s="117"/>
      <c r="AB11" s="20"/>
      <c r="AC11" s="61"/>
      <c r="AD11" s="28"/>
      <c r="AE11" s="135"/>
      <c r="AF11" s="136"/>
      <c r="AG11" s="135"/>
      <c r="AH11" s="135"/>
      <c r="AI11" s="135"/>
      <c r="AJ11" s="135"/>
      <c r="AK11" s="135"/>
      <c r="AL11" s="135"/>
      <c r="AM11" s="135"/>
      <c r="AN11" s="135"/>
      <c r="AO11" s="135"/>
      <c r="AP11" s="135"/>
      <c r="AQ11" s="135"/>
      <c r="AR11" s="135"/>
      <c r="AS11" s="135"/>
      <c r="AT11" s="117"/>
      <c r="AU11" s="117"/>
    </row>
    <row r="12" spans="1:47" ht="15.75" thickBot="1" x14ac:dyDescent="0.3">
      <c r="A12" s="107" t="s">
        <v>88</v>
      </c>
      <c r="B12" s="107" t="s">
        <v>12</v>
      </c>
      <c r="C12" s="107" t="s">
        <v>13</v>
      </c>
      <c r="D12" s="107" t="s">
        <v>14</v>
      </c>
      <c r="E12" s="107" t="s">
        <v>15</v>
      </c>
      <c r="F12" s="116" t="s">
        <v>16</v>
      </c>
      <c r="G12" s="116"/>
      <c r="H12" s="116"/>
      <c r="I12" s="116"/>
      <c r="J12" s="116" t="s">
        <v>17</v>
      </c>
      <c r="K12" s="116"/>
      <c r="L12" s="116"/>
      <c r="M12" s="26"/>
      <c r="N12" s="26"/>
      <c r="AD12" s="30"/>
      <c r="AL12" s="137"/>
      <c r="AM12" s="138">
        <f>SUM(AM134:AM153)</f>
        <v>0</v>
      </c>
      <c r="AN12" s="138">
        <f t="shared" ref="AN12:AT12" si="0">SUM(AN134:AN153)</f>
        <v>0</v>
      </c>
      <c r="AO12" s="138">
        <f t="shared" si="0"/>
        <v>0</v>
      </c>
      <c r="AP12" s="138">
        <f t="shared" si="0"/>
        <v>0</v>
      </c>
      <c r="AQ12" s="138">
        <f t="shared" si="0"/>
        <v>0</v>
      </c>
      <c r="AR12" s="138">
        <f t="shared" si="0"/>
        <v>0</v>
      </c>
      <c r="AS12" s="138">
        <f t="shared" si="0"/>
        <v>0</v>
      </c>
      <c r="AT12" s="138">
        <f t="shared" si="0"/>
        <v>0</v>
      </c>
    </row>
    <row r="13" spans="1:47" ht="24.95" customHeight="1" thickBot="1" x14ac:dyDescent="0.3">
      <c r="A13" s="108"/>
      <c r="B13" s="108"/>
      <c r="C13" s="108"/>
      <c r="D13" s="108"/>
      <c r="E13" s="108"/>
      <c r="F13" s="62" t="s">
        <v>18</v>
      </c>
      <c r="G13" s="62" t="s">
        <v>19</v>
      </c>
      <c r="H13" s="62" t="s">
        <v>20</v>
      </c>
      <c r="I13" s="62" t="s">
        <v>21</v>
      </c>
      <c r="J13" s="62" t="s">
        <v>18</v>
      </c>
      <c r="K13" s="62" t="s">
        <v>22</v>
      </c>
      <c r="L13" s="62" t="s">
        <v>23</v>
      </c>
      <c r="M13" s="26"/>
      <c r="N13" s="126" t="s">
        <v>116</v>
      </c>
      <c r="O13" s="126" t="s">
        <v>99</v>
      </c>
      <c r="P13" s="126" t="s">
        <v>100</v>
      </c>
      <c r="Q13" s="126" t="s">
        <v>101</v>
      </c>
      <c r="R13" s="126" t="s">
        <v>102</v>
      </c>
      <c r="S13" s="126" t="s">
        <v>103</v>
      </c>
      <c r="T13" s="126" t="s">
        <v>104</v>
      </c>
      <c r="U13" s="139" t="s">
        <v>106</v>
      </c>
      <c r="V13" s="139" t="s">
        <v>107</v>
      </c>
      <c r="W13" s="139" t="s">
        <v>108</v>
      </c>
      <c r="X13" s="139" t="s">
        <v>109</v>
      </c>
      <c r="Y13" s="139" t="s">
        <v>110</v>
      </c>
      <c r="Z13" s="139" t="s">
        <v>111</v>
      </c>
      <c r="AA13" s="139" t="s">
        <v>112</v>
      </c>
      <c r="AB13" s="139" t="s">
        <v>113</v>
      </c>
      <c r="AC13" s="139" t="s">
        <v>105</v>
      </c>
      <c r="AD13" s="140"/>
      <c r="AE13" s="126" t="s">
        <v>106</v>
      </c>
      <c r="AF13" s="126" t="s">
        <v>107</v>
      </c>
      <c r="AG13" s="126" t="s">
        <v>108</v>
      </c>
      <c r="AH13" s="126" t="s">
        <v>109</v>
      </c>
      <c r="AI13" s="126" t="s">
        <v>110</v>
      </c>
      <c r="AJ13" s="126" t="s">
        <v>111</v>
      </c>
      <c r="AK13" s="126" t="s">
        <v>112</v>
      </c>
      <c r="AL13" s="126" t="s">
        <v>113</v>
      </c>
      <c r="AM13" s="126"/>
      <c r="AN13" s="126"/>
      <c r="AO13" s="126"/>
      <c r="AP13" s="126"/>
      <c r="AQ13" s="126"/>
      <c r="AR13" s="126"/>
      <c r="AS13" s="126"/>
      <c r="AT13" s="126"/>
    </row>
    <row r="14" spans="1:47" ht="15" customHeight="1" x14ac:dyDescent="0.25">
      <c r="A14" s="123" t="s">
        <v>89</v>
      </c>
      <c r="B14" s="63">
        <v>2020</v>
      </c>
      <c r="C14" s="64" t="s">
        <v>25</v>
      </c>
      <c r="D14" s="77">
        <v>40061398</v>
      </c>
      <c r="E14" s="21">
        <v>2670053</v>
      </c>
      <c r="F14" s="21">
        <v>3533020</v>
      </c>
      <c r="G14" s="21">
        <v>15730700</v>
      </c>
      <c r="H14" s="21">
        <v>6596019</v>
      </c>
      <c r="I14" s="21">
        <v>25859739</v>
      </c>
      <c r="J14" s="21">
        <v>892838</v>
      </c>
      <c r="K14" s="21">
        <v>10638768</v>
      </c>
      <c r="L14" s="21">
        <v>11531606</v>
      </c>
      <c r="M14" s="26"/>
      <c r="N14" s="146" t="s">
        <v>105</v>
      </c>
      <c r="O14" s="147">
        <v>96</v>
      </c>
      <c r="P14" s="147">
        <v>2020</v>
      </c>
      <c r="Q14" s="147">
        <v>3</v>
      </c>
      <c r="R14" s="148" t="s">
        <v>114</v>
      </c>
      <c r="S14" s="147">
        <v>1</v>
      </c>
      <c r="T14" s="147">
        <v>1</v>
      </c>
      <c r="U14" s="147">
        <v>2670053</v>
      </c>
      <c r="V14" s="147">
        <v>3533020</v>
      </c>
      <c r="W14" s="147">
        <v>15730700</v>
      </c>
      <c r="X14" s="147">
        <v>6596019</v>
      </c>
      <c r="Y14" s="147">
        <v>25859739</v>
      </c>
      <c r="Z14" s="147">
        <v>892838</v>
      </c>
      <c r="AA14" s="147">
        <v>10638768</v>
      </c>
      <c r="AB14" s="147">
        <v>11531606</v>
      </c>
      <c r="AC14" s="147">
        <v>40061398</v>
      </c>
      <c r="AE14" s="141">
        <f>U14-E14</f>
        <v>0</v>
      </c>
      <c r="AF14" s="141">
        <f t="shared" ref="AF14:AL29" si="1">V14-F14</f>
        <v>0</v>
      </c>
      <c r="AG14" s="141">
        <f t="shared" si="1"/>
        <v>0</v>
      </c>
      <c r="AH14" s="141">
        <f t="shared" si="1"/>
        <v>0</v>
      </c>
      <c r="AI14" s="141">
        <f t="shared" si="1"/>
        <v>0</v>
      </c>
      <c r="AJ14" s="141">
        <f t="shared" si="1"/>
        <v>0</v>
      </c>
      <c r="AK14" s="141">
        <f t="shared" si="1"/>
        <v>0</v>
      </c>
      <c r="AL14" s="141">
        <f t="shared" si="1"/>
        <v>0</v>
      </c>
      <c r="AM14" s="142"/>
      <c r="AN14" s="142"/>
      <c r="AO14" s="142"/>
      <c r="AP14" s="142"/>
      <c r="AQ14" s="142"/>
      <c r="AR14" s="142"/>
      <c r="AS14" s="142"/>
      <c r="AT14" s="142"/>
      <c r="AU14" s="143"/>
    </row>
    <row r="15" spans="1:47" ht="15" customHeight="1" x14ac:dyDescent="0.25">
      <c r="A15" s="124"/>
      <c r="B15" s="48">
        <v>2020</v>
      </c>
      <c r="C15" s="42" t="s">
        <v>26</v>
      </c>
      <c r="D15" s="78">
        <v>41056419</v>
      </c>
      <c r="E15" s="43">
        <v>4052751</v>
      </c>
      <c r="F15" s="43">
        <v>3714029</v>
      </c>
      <c r="G15" s="43">
        <v>21139192</v>
      </c>
      <c r="H15" s="43">
        <v>984534</v>
      </c>
      <c r="I15" s="43">
        <v>25837755</v>
      </c>
      <c r="J15" s="43">
        <v>1242580</v>
      </c>
      <c r="K15" s="43">
        <v>9923333</v>
      </c>
      <c r="L15" s="43">
        <v>11165913</v>
      </c>
      <c r="M15" s="26"/>
      <c r="N15" s="146" t="s">
        <v>105</v>
      </c>
      <c r="O15" s="147">
        <v>97</v>
      </c>
      <c r="P15" s="147">
        <v>2020</v>
      </c>
      <c r="Q15" s="147">
        <v>4</v>
      </c>
      <c r="R15" s="148" t="s">
        <v>114</v>
      </c>
      <c r="S15" s="147">
        <v>1</v>
      </c>
      <c r="T15" s="147">
        <v>1</v>
      </c>
      <c r="U15" s="147">
        <v>4052751</v>
      </c>
      <c r="V15" s="147">
        <v>3714029</v>
      </c>
      <c r="W15" s="147">
        <v>21139192</v>
      </c>
      <c r="X15" s="147">
        <v>984534</v>
      </c>
      <c r="Y15" s="147">
        <v>25837755</v>
      </c>
      <c r="Z15" s="147">
        <v>1242580</v>
      </c>
      <c r="AA15" s="147">
        <v>9923333</v>
      </c>
      <c r="AB15" s="147">
        <v>11165913</v>
      </c>
      <c r="AC15" s="147">
        <v>41056419</v>
      </c>
      <c r="AE15" s="141">
        <f t="shared" ref="AE15:AE78" si="2">U15-E15</f>
        <v>0</v>
      </c>
      <c r="AF15" s="141">
        <f t="shared" ref="AF15:AF78" si="3">V15-F15</f>
        <v>0</v>
      </c>
      <c r="AG15" s="141">
        <f t="shared" ref="AG15:AG78" si="4">W15-G15</f>
        <v>0</v>
      </c>
      <c r="AH15" s="141">
        <f t="shared" ref="AH15:AH78" si="5">X15-H15</f>
        <v>0</v>
      </c>
      <c r="AI15" s="141">
        <f t="shared" ref="AI15:AI78" si="6">Y15-I15</f>
        <v>0</v>
      </c>
      <c r="AJ15" s="141">
        <f t="shared" ref="AJ15:AJ78" si="7">Z15-J15</f>
        <v>0</v>
      </c>
      <c r="AK15" s="141">
        <f t="shared" ref="AK15:AK78" si="8">AA15-K15</f>
        <v>0</v>
      </c>
      <c r="AL15" s="141">
        <f t="shared" ref="AL15:AL78" si="9">AB15-L15</f>
        <v>0</v>
      </c>
      <c r="AM15" s="142"/>
      <c r="AN15" s="142"/>
      <c r="AO15" s="142"/>
      <c r="AP15" s="142"/>
      <c r="AQ15" s="142"/>
      <c r="AR15" s="142"/>
      <c r="AS15" s="142"/>
      <c r="AT15" s="142"/>
      <c r="AU15" s="143"/>
    </row>
    <row r="16" spans="1:47" ht="15" customHeight="1" x14ac:dyDescent="0.25">
      <c r="A16" s="124"/>
      <c r="B16" s="50">
        <v>2021</v>
      </c>
      <c r="C16" s="50" t="s">
        <v>27</v>
      </c>
      <c r="D16" s="79">
        <v>41374618</v>
      </c>
      <c r="E16" s="51">
        <v>3997509</v>
      </c>
      <c r="F16" s="51">
        <v>4267131</v>
      </c>
      <c r="G16" s="51">
        <v>21171563</v>
      </c>
      <c r="H16" s="51">
        <v>751656</v>
      </c>
      <c r="I16" s="51">
        <v>26190350</v>
      </c>
      <c r="J16" s="51">
        <v>1326941</v>
      </c>
      <c r="K16" s="51">
        <v>9859818</v>
      </c>
      <c r="L16" s="51">
        <v>11186759</v>
      </c>
      <c r="M16" s="26"/>
      <c r="N16" s="146" t="s">
        <v>105</v>
      </c>
      <c r="O16" s="147">
        <v>98</v>
      </c>
      <c r="P16" s="147">
        <v>2021</v>
      </c>
      <c r="Q16" s="147">
        <v>1</v>
      </c>
      <c r="R16" s="148" t="s">
        <v>114</v>
      </c>
      <c r="S16" s="147">
        <v>1</v>
      </c>
      <c r="T16" s="147">
        <v>1</v>
      </c>
      <c r="U16" s="147">
        <v>3997509</v>
      </c>
      <c r="V16" s="147">
        <v>4267131</v>
      </c>
      <c r="W16" s="147">
        <v>21171563</v>
      </c>
      <c r="X16" s="147">
        <v>751656</v>
      </c>
      <c r="Y16" s="147">
        <v>26190350</v>
      </c>
      <c r="Z16" s="147">
        <v>1326941</v>
      </c>
      <c r="AA16" s="147">
        <v>9859818</v>
      </c>
      <c r="AB16" s="147">
        <v>11186759</v>
      </c>
      <c r="AC16" s="147">
        <v>41374618</v>
      </c>
      <c r="AE16" s="141">
        <f t="shared" si="2"/>
        <v>0</v>
      </c>
      <c r="AF16" s="141">
        <f t="shared" si="3"/>
        <v>0</v>
      </c>
      <c r="AG16" s="141">
        <f t="shared" si="4"/>
        <v>0</v>
      </c>
      <c r="AH16" s="141">
        <f t="shared" si="5"/>
        <v>0</v>
      </c>
      <c r="AI16" s="141">
        <f t="shared" si="6"/>
        <v>0</v>
      </c>
      <c r="AJ16" s="141">
        <f t="shared" si="7"/>
        <v>0</v>
      </c>
      <c r="AK16" s="141">
        <f t="shared" si="8"/>
        <v>0</v>
      </c>
      <c r="AL16" s="141">
        <f t="shared" si="9"/>
        <v>0</v>
      </c>
      <c r="AM16" s="142"/>
      <c r="AN16" s="142"/>
      <c r="AO16" s="142"/>
      <c r="AP16" s="142"/>
      <c r="AQ16" s="142"/>
      <c r="AR16" s="142"/>
      <c r="AS16" s="142"/>
      <c r="AT16" s="142"/>
      <c r="AU16" s="143"/>
    </row>
    <row r="17" spans="1:47" ht="15" customHeight="1" x14ac:dyDescent="0.25">
      <c r="A17" s="124"/>
      <c r="B17" s="48">
        <v>2021</v>
      </c>
      <c r="C17" s="42" t="s">
        <v>28</v>
      </c>
      <c r="D17" s="78">
        <v>41764776</v>
      </c>
      <c r="E17" s="43">
        <v>3992328</v>
      </c>
      <c r="F17" s="43">
        <v>4406303</v>
      </c>
      <c r="G17" s="43">
        <v>21196561</v>
      </c>
      <c r="H17" s="43">
        <v>695910</v>
      </c>
      <c r="I17" s="43">
        <v>26298774</v>
      </c>
      <c r="J17" s="43">
        <v>1525339</v>
      </c>
      <c r="K17" s="43">
        <v>9948335</v>
      </c>
      <c r="L17" s="43">
        <v>11473674</v>
      </c>
      <c r="M17" s="26"/>
      <c r="N17" s="146" t="s">
        <v>105</v>
      </c>
      <c r="O17" s="147">
        <v>99</v>
      </c>
      <c r="P17" s="147">
        <v>2021</v>
      </c>
      <c r="Q17" s="147">
        <v>2</v>
      </c>
      <c r="R17" s="148" t="s">
        <v>114</v>
      </c>
      <c r="S17" s="147">
        <v>1</v>
      </c>
      <c r="T17" s="147">
        <v>1</v>
      </c>
      <c r="U17" s="147">
        <v>3992328</v>
      </c>
      <c r="V17" s="147">
        <v>4406303</v>
      </c>
      <c r="W17" s="147">
        <v>21196561</v>
      </c>
      <c r="X17" s="147">
        <v>695910</v>
      </c>
      <c r="Y17" s="147">
        <v>26298774</v>
      </c>
      <c r="Z17" s="147">
        <v>1525339</v>
      </c>
      <c r="AA17" s="147">
        <v>9948335</v>
      </c>
      <c r="AB17" s="147">
        <v>11473674</v>
      </c>
      <c r="AC17" s="147">
        <v>41764776</v>
      </c>
      <c r="AE17" s="141">
        <f t="shared" si="2"/>
        <v>0</v>
      </c>
      <c r="AF17" s="141">
        <f t="shared" si="3"/>
        <v>0</v>
      </c>
      <c r="AG17" s="141">
        <f t="shared" si="4"/>
        <v>0</v>
      </c>
      <c r="AH17" s="141">
        <f t="shared" si="5"/>
        <v>0</v>
      </c>
      <c r="AI17" s="141">
        <f t="shared" si="6"/>
        <v>0</v>
      </c>
      <c r="AJ17" s="141">
        <f t="shared" si="7"/>
        <v>0</v>
      </c>
      <c r="AK17" s="141">
        <f t="shared" si="8"/>
        <v>0</v>
      </c>
      <c r="AL17" s="141">
        <f t="shared" si="9"/>
        <v>0</v>
      </c>
      <c r="AM17" s="142"/>
      <c r="AN17" s="142"/>
      <c r="AO17" s="142"/>
      <c r="AP17" s="142"/>
      <c r="AQ17" s="142"/>
      <c r="AR17" s="142"/>
      <c r="AS17" s="142"/>
      <c r="AT17" s="142"/>
      <c r="AU17" s="143"/>
    </row>
    <row r="18" spans="1:47" ht="15" customHeight="1" x14ac:dyDescent="0.25">
      <c r="A18" s="124"/>
      <c r="B18" s="56">
        <v>2021</v>
      </c>
      <c r="C18" s="50" t="s">
        <v>25</v>
      </c>
      <c r="D18" s="79">
        <v>42478550</v>
      </c>
      <c r="E18" s="51">
        <v>3721063</v>
      </c>
      <c r="F18" s="51">
        <v>4680033</v>
      </c>
      <c r="G18" s="51">
        <v>21761292</v>
      </c>
      <c r="H18" s="51">
        <v>807038</v>
      </c>
      <c r="I18" s="51">
        <v>27248363</v>
      </c>
      <c r="J18" s="51">
        <v>1264165</v>
      </c>
      <c r="K18" s="51">
        <v>10244959</v>
      </c>
      <c r="L18" s="51">
        <v>11509124</v>
      </c>
      <c r="M18" s="26"/>
      <c r="N18" s="146" t="s">
        <v>105</v>
      </c>
      <c r="O18" s="147">
        <v>100</v>
      </c>
      <c r="P18" s="147">
        <v>2021</v>
      </c>
      <c r="Q18" s="147">
        <v>3</v>
      </c>
      <c r="R18" s="148" t="s">
        <v>114</v>
      </c>
      <c r="S18" s="147">
        <v>1</v>
      </c>
      <c r="T18" s="147">
        <v>1</v>
      </c>
      <c r="U18" s="147">
        <v>3721063</v>
      </c>
      <c r="V18" s="147">
        <v>4680033</v>
      </c>
      <c r="W18" s="147">
        <v>21761292</v>
      </c>
      <c r="X18" s="147">
        <v>807038</v>
      </c>
      <c r="Y18" s="147">
        <v>27248363</v>
      </c>
      <c r="Z18" s="147">
        <v>1264165</v>
      </c>
      <c r="AA18" s="147">
        <v>10244959</v>
      </c>
      <c r="AB18" s="147">
        <v>11509124</v>
      </c>
      <c r="AC18" s="147">
        <v>42478550</v>
      </c>
      <c r="AE18" s="141">
        <f t="shared" si="2"/>
        <v>0</v>
      </c>
      <c r="AF18" s="141">
        <f t="shared" si="3"/>
        <v>0</v>
      </c>
      <c r="AG18" s="141">
        <f t="shared" si="4"/>
        <v>0</v>
      </c>
      <c r="AH18" s="141">
        <f t="shared" si="5"/>
        <v>0</v>
      </c>
      <c r="AI18" s="141">
        <f t="shared" si="6"/>
        <v>0</v>
      </c>
      <c r="AJ18" s="141">
        <f t="shared" si="7"/>
        <v>0</v>
      </c>
      <c r="AK18" s="141">
        <f t="shared" si="8"/>
        <v>0</v>
      </c>
      <c r="AL18" s="141">
        <f t="shared" si="9"/>
        <v>0</v>
      </c>
      <c r="AM18" s="142"/>
      <c r="AN18" s="142"/>
      <c r="AO18" s="142"/>
      <c r="AP18" s="142"/>
      <c r="AQ18" s="142"/>
      <c r="AR18" s="142"/>
      <c r="AS18" s="142"/>
      <c r="AT18" s="142"/>
      <c r="AU18" s="143"/>
    </row>
    <row r="19" spans="1:47" ht="15" customHeight="1" x14ac:dyDescent="0.25">
      <c r="A19" s="124"/>
      <c r="B19" s="48">
        <v>2021</v>
      </c>
      <c r="C19" s="42" t="s">
        <v>26</v>
      </c>
      <c r="D19" s="78">
        <v>43865412</v>
      </c>
      <c r="E19" s="43">
        <v>4572527</v>
      </c>
      <c r="F19" s="43">
        <v>5029152</v>
      </c>
      <c r="G19" s="43">
        <v>21841838</v>
      </c>
      <c r="H19" s="43">
        <v>832677</v>
      </c>
      <c r="I19" s="43">
        <v>27703667</v>
      </c>
      <c r="J19" s="43">
        <v>1380516</v>
      </c>
      <c r="K19" s="43">
        <v>10208702</v>
      </c>
      <c r="L19" s="43">
        <v>11589218</v>
      </c>
      <c r="M19" s="26"/>
      <c r="N19" s="146" t="s">
        <v>105</v>
      </c>
      <c r="O19" s="147">
        <v>101</v>
      </c>
      <c r="P19" s="147">
        <v>2021</v>
      </c>
      <c r="Q19" s="147">
        <v>4</v>
      </c>
      <c r="R19" s="148" t="s">
        <v>114</v>
      </c>
      <c r="S19" s="147">
        <v>1</v>
      </c>
      <c r="T19" s="147">
        <v>1</v>
      </c>
      <c r="U19" s="147">
        <v>4572527</v>
      </c>
      <c r="V19" s="147">
        <v>5029152</v>
      </c>
      <c r="W19" s="147">
        <v>21841838</v>
      </c>
      <c r="X19" s="147">
        <v>832677</v>
      </c>
      <c r="Y19" s="147">
        <v>27703667</v>
      </c>
      <c r="Z19" s="147">
        <v>1380516</v>
      </c>
      <c r="AA19" s="147">
        <v>10208702</v>
      </c>
      <c r="AB19" s="147">
        <v>11589218</v>
      </c>
      <c r="AC19" s="147">
        <v>43865412</v>
      </c>
      <c r="AE19" s="141">
        <f t="shared" si="2"/>
        <v>0</v>
      </c>
      <c r="AF19" s="141">
        <f t="shared" si="3"/>
        <v>0</v>
      </c>
      <c r="AG19" s="141">
        <f t="shared" si="4"/>
        <v>0</v>
      </c>
      <c r="AH19" s="141">
        <f t="shared" si="5"/>
        <v>0</v>
      </c>
      <c r="AI19" s="141">
        <f t="shared" si="6"/>
        <v>0</v>
      </c>
      <c r="AJ19" s="141">
        <f t="shared" si="7"/>
        <v>0</v>
      </c>
      <c r="AK19" s="141">
        <f t="shared" si="8"/>
        <v>0</v>
      </c>
      <c r="AL19" s="141">
        <f t="shared" si="9"/>
        <v>0</v>
      </c>
      <c r="AM19" s="142"/>
      <c r="AN19" s="142"/>
      <c r="AO19" s="142"/>
      <c r="AP19" s="142"/>
      <c r="AQ19" s="142"/>
      <c r="AR19" s="142"/>
      <c r="AS19" s="142"/>
      <c r="AT19" s="142"/>
      <c r="AU19" s="143"/>
    </row>
    <row r="20" spans="1:47" ht="15" customHeight="1" x14ac:dyDescent="0.25">
      <c r="A20" s="124"/>
      <c r="B20" s="50">
        <v>2022</v>
      </c>
      <c r="C20" s="50" t="s">
        <v>27</v>
      </c>
      <c r="D20" s="79">
        <v>44335669</v>
      </c>
      <c r="E20" s="51">
        <v>4284942</v>
      </c>
      <c r="F20" s="51">
        <v>4973758</v>
      </c>
      <c r="G20" s="51">
        <v>22751967</v>
      </c>
      <c r="H20" s="51">
        <v>802332</v>
      </c>
      <c r="I20" s="51">
        <v>28528057</v>
      </c>
      <c r="J20" s="51">
        <v>1315562</v>
      </c>
      <c r="K20" s="51">
        <v>10207108</v>
      </c>
      <c r="L20" s="51">
        <v>11522670</v>
      </c>
      <c r="M20" s="26"/>
      <c r="N20" s="146" t="s">
        <v>105</v>
      </c>
      <c r="O20" s="147">
        <v>102</v>
      </c>
      <c r="P20" s="147">
        <v>2022</v>
      </c>
      <c r="Q20" s="147">
        <v>1</v>
      </c>
      <c r="R20" s="148" t="s">
        <v>114</v>
      </c>
      <c r="S20" s="147">
        <v>1</v>
      </c>
      <c r="T20" s="147">
        <v>1</v>
      </c>
      <c r="U20" s="147">
        <v>4284942</v>
      </c>
      <c r="V20" s="147">
        <v>4973758</v>
      </c>
      <c r="W20" s="147">
        <v>22751967</v>
      </c>
      <c r="X20" s="147">
        <v>802332</v>
      </c>
      <c r="Y20" s="147">
        <v>28528057</v>
      </c>
      <c r="Z20" s="147">
        <v>1315562</v>
      </c>
      <c r="AA20" s="147">
        <v>10207108</v>
      </c>
      <c r="AB20" s="147">
        <v>11522670</v>
      </c>
      <c r="AC20" s="147">
        <v>44335669</v>
      </c>
      <c r="AE20" s="141">
        <f t="shared" si="2"/>
        <v>0</v>
      </c>
      <c r="AF20" s="141">
        <f t="shared" si="3"/>
        <v>0</v>
      </c>
      <c r="AG20" s="141">
        <f t="shared" si="4"/>
        <v>0</v>
      </c>
      <c r="AH20" s="141">
        <f t="shared" si="5"/>
        <v>0</v>
      </c>
      <c r="AI20" s="141">
        <f t="shared" si="6"/>
        <v>0</v>
      </c>
      <c r="AJ20" s="141">
        <f t="shared" si="7"/>
        <v>0</v>
      </c>
      <c r="AK20" s="141">
        <f t="shared" si="8"/>
        <v>0</v>
      </c>
      <c r="AL20" s="141">
        <f t="shared" si="9"/>
        <v>0</v>
      </c>
      <c r="AM20" s="142"/>
      <c r="AN20" s="142"/>
      <c r="AO20" s="142"/>
      <c r="AP20" s="142"/>
      <c r="AQ20" s="142"/>
      <c r="AR20" s="142"/>
      <c r="AS20" s="142"/>
      <c r="AT20" s="142"/>
      <c r="AU20" s="143"/>
    </row>
    <row r="21" spans="1:47" ht="15" customHeight="1" x14ac:dyDescent="0.25">
      <c r="A21" s="124"/>
      <c r="B21" s="48">
        <v>2022</v>
      </c>
      <c r="C21" s="42" t="s">
        <v>28</v>
      </c>
      <c r="D21" s="78">
        <v>45474533</v>
      </c>
      <c r="E21" s="43">
        <v>4154688</v>
      </c>
      <c r="F21" s="43">
        <v>5295136</v>
      </c>
      <c r="G21" s="43">
        <v>23834722</v>
      </c>
      <c r="H21" s="43">
        <v>710121</v>
      </c>
      <c r="I21" s="43">
        <v>29839979</v>
      </c>
      <c r="J21" s="43">
        <v>1313987</v>
      </c>
      <c r="K21" s="43">
        <v>10165879</v>
      </c>
      <c r="L21" s="43">
        <v>11479866</v>
      </c>
      <c r="M21" s="26"/>
      <c r="N21" s="146" t="s">
        <v>105</v>
      </c>
      <c r="O21" s="147">
        <v>103</v>
      </c>
      <c r="P21" s="147">
        <v>2022</v>
      </c>
      <c r="Q21" s="147">
        <v>2</v>
      </c>
      <c r="R21" s="148" t="s">
        <v>114</v>
      </c>
      <c r="S21" s="147">
        <v>1</v>
      </c>
      <c r="T21" s="147">
        <v>1</v>
      </c>
      <c r="U21" s="147">
        <v>4154688</v>
      </c>
      <c r="V21" s="147">
        <v>5295136</v>
      </c>
      <c r="W21" s="147">
        <v>23834722</v>
      </c>
      <c r="X21" s="147">
        <v>710121</v>
      </c>
      <c r="Y21" s="147">
        <v>29839979</v>
      </c>
      <c r="Z21" s="147">
        <v>1313987</v>
      </c>
      <c r="AA21" s="147">
        <v>10165879</v>
      </c>
      <c r="AB21" s="147">
        <v>11479866</v>
      </c>
      <c r="AC21" s="147">
        <v>45474533</v>
      </c>
      <c r="AE21" s="141">
        <f t="shared" si="2"/>
        <v>0</v>
      </c>
      <c r="AF21" s="141">
        <f t="shared" si="3"/>
        <v>0</v>
      </c>
      <c r="AG21" s="141">
        <f t="shared" si="4"/>
        <v>0</v>
      </c>
      <c r="AH21" s="141">
        <f t="shared" si="5"/>
        <v>0</v>
      </c>
      <c r="AI21" s="141">
        <f t="shared" si="6"/>
        <v>0</v>
      </c>
      <c r="AJ21" s="141">
        <f t="shared" si="7"/>
        <v>0</v>
      </c>
      <c r="AK21" s="141">
        <f t="shared" si="8"/>
        <v>0</v>
      </c>
      <c r="AL21" s="141">
        <f t="shared" si="9"/>
        <v>0</v>
      </c>
      <c r="AM21" s="142"/>
      <c r="AN21" s="142"/>
      <c r="AO21" s="142"/>
      <c r="AP21" s="142"/>
      <c r="AQ21" s="142"/>
      <c r="AR21" s="142"/>
      <c r="AS21" s="142"/>
      <c r="AT21" s="142"/>
      <c r="AU21" s="143"/>
    </row>
    <row r="22" spans="1:47" ht="15" customHeight="1" x14ac:dyDescent="0.25">
      <c r="A22" s="124"/>
      <c r="B22" s="56">
        <v>2022</v>
      </c>
      <c r="C22" s="50" t="s">
        <v>25</v>
      </c>
      <c r="D22" s="79">
        <v>46229354</v>
      </c>
      <c r="E22" s="51">
        <v>4458430</v>
      </c>
      <c r="F22" s="51">
        <v>4890190</v>
      </c>
      <c r="G22" s="51">
        <v>24722789</v>
      </c>
      <c r="H22" s="51">
        <v>684620</v>
      </c>
      <c r="I22" s="51">
        <v>30297599</v>
      </c>
      <c r="J22" s="51">
        <v>1313875</v>
      </c>
      <c r="K22" s="51">
        <v>10159450</v>
      </c>
      <c r="L22" s="51">
        <v>11473325</v>
      </c>
      <c r="M22" s="26"/>
      <c r="N22" s="146" t="s">
        <v>105</v>
      </c>
      <c r="O22" s="147">
        <v>104</v>
      </c>
      <c r="P22" s="147">
        <v>2022</v>
      </c>
      <c r="Q22" s="147">
        <v>3</v>
      </c>
      <c r="R22" s="148" t="s">
        <v>114</v>
      </c>
      <c r="S22" s="147">
        <v>1</v>
      </c>
      <c r="T22" s="147">
        <v>1</v>
      </c>
      <c r="U22" s="147">
        <v>4458430</v>
      </c>
      <c r="V22" s="147">
        <v>4890190</v>
      </c>
      <c r="W22" s="147">
        <v>24722789</v>
      </c>
      <c r="X22" s="147">
        <v>684620</v>
      </c>
      <c r="Y22" s="147">
        <v>30297599</v>
      </c>
      <c r="Z22" s="147">
        <v>1313875</v>
      </c>
      <c r="AA22" s="147">
        <v>10159450</v>
      </c>
      <c r="AB22" s="147">
        <v>11473325</v>
      </c>
      <c r="AC22" s="147">
        <v>46229354</v>
      </c>
      <c r="AE22" s="141">
        <f t="shared" si="2"/>
        <v>0</v>
      </c>
      <c r="AF22" s="141">
        <f t="shared" si="3"/>
        <v>0</v>
      </c>
      <c r="AG22" s="141">
        <f t="shared" si="4"/>
        <v>0</v>
      </c>
      <c r="AH22" s="141">
        <f t="shared" si="5"/>
        <v>0</v>
      </c>
      <c r="AI22" s="141">
        <f t="shared" si="6"/>
        <v>0</v>
      </c>
      <c r="AJ22" s="141">
        <f t="shared" si="7"/>
        <v>0</v>
      </c>
      <c r="AK22" s="141">
        <f t="shared" si="8"/>
        <v>0</v>
      </c>
      <c r="AL22" s="141">
        <f t="shared" si="9"/>
        <v>0</v>
      </c>
      <c r="AM22" s="142"/>
      <c r="AN22" s="142"/>
      <c r="AO22" s="142"/>
      <c r="AP22" s="142"/>
      <c r="AQ22" s="142"/>
      <c r="AR22" s="142"/>
      <c r="AS22" s="142"/>
      <c r="AT22" s="142"/>
      <c r="AU22" s="143"/>
    </row>
    <row r="23" spans="1:47" ht="15" customHeight="1" x14ac:dyDescent="0.25">
      <c r="A23" s="124"/>
      <c r="B23" s="48">
        <v>2022</v>
      </c>
      <c r="C23" s="42" t="s">
        <v>26</v>
      </c>
      <c r="D23" s="78">
        <v>46092290</v>
      </c>
      <c r="E23" s="43">
        <v>4871467</v>
      </c>
      <c r="F23" s="43">
        <v>4353629</v>
      </c>
      <c r="G23" s="43">
        <v>24737155</v>
      </c>
      <c r="H23" s="43">
        <v>570542</v>
      </c>
      <c r="I23" s="43">
        <v>29661326</v>
      </c>
      <c r="J23" s="43">
        <v>1343160</v>
      </c>
      <c r="K23" s="43">
        <v>10216337</v>
      </c>
      <c r="L23" s="43">
        <v>11559497</v>
      </c>
      <c r="M23" s="26"/>
      <c r="N23" s="146" t="s">
        <v>105</v>
      </c>
      <c r="O23" s="147">
        <v>105</v>
      </c>
      <c r="P23" s="147">
        <v>2022</v>
      </c>
      <c r="Q23" s="147">
        <v>4</v>
      </c>
      <c r="R23" s="148" t="s">
        <v>114</v>
      </c>
      <c r="S23" s="147">
        <v>1</v>
      </c>
      <c r="T23" s="147">
        <v>1</v>
      </c>
      <c r="U23" s="147">
        <v>4871467</v>
      </c>
      <c r="V23" s="147">
        <v>4353629</v>
      </c>
      <c r="W23" s="147">
        <v>24737155</v>
      </c>
      <c r="X23" s="147">
        <v>570542</v>
      </c>
      <c r="Y23" s="147">
        <v>29661326</v>
      </c>
      <c r="Z23" s="147">
        <v>1343160</v>
      </c>
      <c r="AA23" s="147">
        <v>10216337</v>
      </c>
      <c r="AB23" s="147">
        <v>11559497</v>
      </c>
      <c r="AC23" s="147">
        <v>46092290</v>
      </c>
      <c r="AE23" s="141">
        <f t="shared" si="2"/>
        <v>0</v>
      </c>
      <c r="AF23" s="141">
        <f t="shared" si="3"/>
        <v>0</v>
      </c>
      <c r="AG23" s="141">
        <f t="shared" si="4"/>
        <v>0</v>
      </c>
      <c r="AH23" s="141">
        <f t="shared" si="5"/>
        <v>0</v>
      </c>
      <c r="AI23" s="141">
        <f t="shared" si="6"/>
        <v>0</v>
      </c>
      <c r="AJ23" s="141">
        <f t="shared" si="7"/>
        <v>0</v>
      </c>
      <c r="AK23" s="141">
        <f t="shared" si="8"/>
        <v>0</v>
      </c>
      <c r="AL23" s="141">
        <f t="shared" si="9"/>
        <v>0</v>
      </c>
      <c r="AM23" s="142"/>
      <c r="AN23" s="142"/>
      <c r="AO23" s="142"/>
      <c r="AP23" s="142"/>
      <c r="AQ23" s="142"/>
      <c r="AR23" s="142"/>
      <c r="AS23" s="142"/>
      <c r="AT23" s="142"/>
      <c r="AU23" s="143"/>
    </row>
    <row r="24" spans="1:47" ht="15" customHeight="1" x14ac:dyDescent="0.25">
      <c r="A24" s="124"/>
      <c r="B24" s="50">
        <v>2023</v>
      </c>
      <c r="C24" s="50" t="s">
        <v>27</v>
      </c>
      <c r="D24" s="79">
        <v>46072245</v>
      </c>
      <c r="E24" s="51">
        <v>4719033</v>
      </c>
      <c r="F24" s="51">
        <v>4883942</v>
      </c>
      <c r="G24" s="51">
        <v>23800705</v>
      </c>
      <c r="H24" s="51">
        <v>635083</v>
      </c>
      <c r="I24" s="51">
        <v>29319730</v>
      </c>
      <c r="J24" s="51">
        <v>1706316</v>
      </c>
      <c r="K24" s="51">
        <v>10327166</v>
      </c>
      <c r="L24" s="51">
        <v>12033482</v>
      </c>
      <c r="M24" s="26"/>
      <c r="N24" s="146" t="s">
        <v>105</v>
      </c>
      <c r="O24" s="147">
        <v>106</v>
      </c>
      <c r="P24" s="147">
        <v>2023</v>
      </c>
      <c r="Q24" s="147">
        <v>1</v>
      </c>
      <c r="R24" s="148" t="s">
        <v>114</v>
      </c>
      <c r="S24" s="147">
        <v>1</v>
      </c>
      <c r="T24" s="147">
        <v>1</v>
      </c>
      <c r="U24" s="147">
        <v>4719033</v>
      </c>
      <c r="V24" s="147">
        <v>4883942</v>
      </c>
      <c r="W24" s="147">
        <v>23800705</v>
      </c>
      <c r="X24" s="147">
        <v>635083</v>
      </c>
      <c r="Y24" s="147">
        <v>29319730</v>
      </c>
      <c r="Z24" s="147">
        <v>1706316</v>
      </c>
      <c r="AA24" s="147">
        <v>10327166</v>
      </c>
      <c r="AB24" s="147">
        <v>12033482</v>
      </c>
      <c r="AC24" s="147">
        <v>46072245</v>
      </c>
      <c r="AE24" s="141">
        <f t="shared" si="2"/>
        <v>0</v>
      </c>
      <c r="AF24" s="141">
        <f t="shared" si="3"/>
        <v>0</v>
      </c>
      <c r="AG24" s="141">
        <f t="shared" si="4"/>
        <v>0</v>
      </c>
      <c r="AH24" s="141">
        <f t="shared" si="5"/>
        <v>0</v>
      </c>
      <c r="AI24" s="141">
        <f t="shared" si="6"/>
        <v>0</v>
      </c>
      <c r="AJ24" s="141">
        <f t="shared" si="7"/>
        <v>0</v>
      </c>
      <c r="AK24" s="141">
        <f t="shared" si="8"/>
        <v>0</v>
      </c>
      <c r="AL24" s="141">
        <f t="shared" si="9"/>
        <v>0</v>
      </c>
      <c r="AM24" s="142"/>
      <c r="AN24" s="142"/>
      <c r="AO24" s="142"/>
      <c r="AP24" s="142"/>
      <c r="AQ24" s="142"/>
      <c r="AR24" s="142"/>
      <c r="AS24" s="142"/>
      <c r="AT24" s="142"/>
      <c r="AU24" s="143"/>
    </row>
    <row r="25" spans="1:47" ht="15" customHeight="1" x14ac:dyDescent="0.25">
      <c r="A25" s="124"/>
      <c r="B25" s="48">
        <v>2023</v>
      </c>
      <c r="C25" s="42" t="s">
        <v>28</v>
      </c>
      <c r="D25" s="78">
        <v>46255932</v>
      </c>
      <c r="E25" s="43">
        <v>4245077</v>
      </c>
      <c r="F25" s="43">
        <v>4974834</v>
      </c>
      <c r="G25" s="43">
        <v>24053144</v>
      </c>
      <c r="H25" s="43">
        <v>800907</v>
      </c>
      <c r="I25" s="43">
        <v>29828885</v>
      </c>
      <c r="J25" s="43">
        <v>1634813</v>
      </c>
      <c r="K25" s="43">
        <v>10547157</v>
      </c>
      <c r="L25" s="43">
        <v>12181970</v>
      </c>
      <c r="M25" s="26"/>
      <c r="N25" s="146" t="s">
        <v>105</v>
      </c>
      <c r="O25" s="147">
        <v>107</v>
      </c>
      <c r="P25" s="147">
        <v>2023</v>
      </c>
      <c r="Q25" s="147">
        <v>2</v>
      </c>
      <c r="R25" s="148" t="s">
        <v>114</v>
      </c>
      <c r="S25" s="147">
        <v>1</v>
      </c>
      <c r="T25" s="147">
        <v>1</v>
      </c>
      <c r="U25" s="147">
        <v>4245077</v>
      </c>
      <c r="V25" s="147">
        <v>4974834</v>
      </c>
      <c r="W25" s="147">
        <v>24053144</v>
      </c>
      <c r="X25" s="147">
        <v>800907</v>
      </c>
      <c r="Y25" s="147">
        <v>29828885</v>
      </c>
      <c r="Z25" s="147">
        <v>1634813</v>
      </c>
      <c r="AA25" s="147">
        <v>10547157</v>
      </c>
      <c r="AB25" s="147">
        <v>12181970</v>
      </c>
      <c r="AC25" s="147">
        <v>46255932</v>
      </c>
      <c r="AE25" s="141">
        <f t="shared" si="2"/>
        <v>0</v>
      </c>
      <c r="AF25" s="141">
        <f t="shared" si="3"/>
        <v>0</v>
      </c>
      <c r="AG25" s="141">
        <f t="shared" si="4"/>
        <v>0</v>
      </c>
      <c r="AH25" s="141">
        <f t="shared" si="5"/>
        <v>0</v>
      </c>
      <c r="AI25" s="141">
        <f t="shared" si="6"/>
        <v>0</v>
      </c>
      <c r="AJ25" s="141">
        <f t="shared" si="7"/>
        <v>0</v>
      </c>
      <c r="AK25" s="141">
        <f t="shared" si="8"/>
        <v>0</v>
      </c>
      <c r="AL25" s="141">
        <f t="shared" si="9"/>
        <v>0</v>
      </c>
      <c r="AM25" s="142"/>
      <c r="AN25" s="142"/>
      <c r="AO25" s="142"/>
      <c r="AP25" s="142"/>
      <c r="AQ25" s="142"/>
      <c r="AR25" s="142"/>
      <c r="AS25" s="142"/>
      <c r="AT25" s="142"/>
      <c r="AU25" s="143"/>
    </row>
    <row r="26" spans="1:47" ht="15" customHeight="1" x14ac:dyDescent="0.25">
      <c r="A26" s="124"/>
      <c r="B26" s="56">
        <v>2023</v>
      </c>
      <c r="C26" s="50" t="s">
        <v>25</v>
      </c>
      <c r="D26" s="79">
        <v>47071827</v>
      </c>
      <c r="E26" s="51">
        <v>4384135</v>
      </c>
      <c r="F26" s="51">
        <v>5047211</v>
      </c>
      <c r="G26" s="51">
        <v>24620983</v>
      </c>
      <c r="H26" s="51">
        <v>768701</v>
      </c>
      <c r="I26" s="51">
        <v>30436895</v>
      </c>
      <c r="J26" s="51">
        <v>1392662</v>
      </c>
      <c r="K26" s="51">
        <v>10858135</v>
      </c>
      <c r="L26" s="51">
        <v>12250797</v>
      </c>
      <c r="M26" s="26"/>
      <c r="N26" s="146" t="s">
        <v>105</v>
      </c>
      <c r="O26" s="147">
        <v>108</v>
      </c>
      <c r="P26" s="147">
        <v>2023</v>
      </c>
      <c r="Q26" s="147">
        <v>3</v>
      </c>
      <c r="R26" s="148" t="s">
        <v>114</v>
      </c>
      <c r="S26" s="147">
        <v>1</v>
      </c>
      <c r="T26" s="147">
        <v>1</v>
      </c>
      <c r="U26" s="147">
        <v>4384135</v>
      </c>
      <c r="V26" s="147">
        <v>5047211</v>
      </c>
      <c r="W26" s="147">
        <v>24620983</v>
      </c>
      <c r="X26" s="147">
        <v>768701</v>
      </c>
      <c r="Y26" s="147">
        <v>30436895</v>
      </c>
      <c r="Z26" s="147">
        <v>1392662</v>
      </c>
      <c r="AA26" s="147">
        <v>10858135</v>
      </c>
      <c r="AB26" s="147">
        <v>12250797</v>
      </c>
      <c r="AC26" s="147">
        <v>47071827</v>
      </c>
      <c r="AE26" s="141">
        <f t="shared" si="2"/>
        <v>0</v>
      </c>
      <c r="AF26" s="141">
        <f t="shared" si="3"/>
        <v>0</v>
      </c>
      <c r="AG26" s="141">
        <f t="shared" si="4"/>
        <v>0</v>
      </c>
      <c r="AH26" s="141">
        <f t="shared" si="5"/>
        <v>0</v>
      </c>
      <c r="AI26" s="141">
        <f t="shared" si="6"/>
        <v>0</v>
      </c>
      <c r="AJ26" s="141">
        <f t="shared" si="7"/>
        <v>0</v>
      </c>
      <c r="AK26" s="141">
        <f t="shared" si="8"/>
        <v>0</v>
      </c>
      <c r="AL26" s="141">
        <f t="shared" si="9"/>
        <v>0</v>
      </c>
      <c r="AM26" s="142"/>
      <c r="AN26" s="142"/>
      <c r="AO26" s="142"/>
      <c r="AP26" s="142"/>
      <c r="AQ26" s="142"/>
      <c r="AR26" s="142"/>
      <c r="AS26" s="142"/>
      <c r="AT26" s="142"/>
      <c r="AU26" s="143"/>
    </row>
    <row r="27" spans="1:47" ht="15" customHeight="1" x14ac:dyDescent="0.25">
      <c r="A27" s="124"/>
      <c r="B27" s="48">
        <v>2023</v>
      </c>
      <c r="C27" s="42" t="s">
        <v>26</v>
      </c>
      <c r="D27" s="78">
        <v>47006774</v>
      </c>
      <c r="E27" s="43">
        <v>4987901</v>
      </c>
      <c r="F27" s="43">
        <v>4277775</v>
      </c>
      <c r="G27" s="43">
        <v>24623011</v>
      </c>
      <c r="H27" s="43">
        <v>656771</v>
      </c>
      <c r="I27" s="43">
        <v>29557557</v>
      </c>
      <c r="J27" s="43">
        <v>1453175</v>
      </c>
      <c r="K27" s="43">
        <v>11008141</v>
      </c>
      <c r="L27" s="43">
        <v>12461316</v>
      </c>
      <c r="M27" s="26"/>
      <c r="N27" s="146" t="s">
        <v>105</v>
      </c>
      <c r="O27" s="147">
        <v>109</v>
      </c>
      <c r="P27" s="147">
        <v>2023</v>
      </c>
      <c r="Q27" s="147">
        <v>4</v>
      </c>
      <c r="R27" s="148" t="s">
        <v>114</v>
      </c>
      <c r="S27" s="147">
        <v>1</v>
      </c>
      <c r="T27" s="147">
        <v>1</v>
      </c>
      <c r="U27" s="147">
        <v>4987901</v>
      </c>
      <c r="V27" s="147">
        <v>4277775</v>
      </c>
      <c r="W27" s="147">
        <v>24623011</v>
      </c>
      <c r="X27" s="147">
        <v>656771</v>
      </c>
      <c r="Y27" s="147">
        <v>29557557</v>
      </c>
      <c r="Z27" s="147">
        <v>1453175</v>
      </c>
      <c r="AA27" s="147">
        <v>11008141</v>
      </c>
      <c r="AB27" s="147">
        <v>12461316</v>
      </c>
      <c r="AC27" s="147">
        <v>47006774</v>
      </c>
      <c r="AE27" s="141">
        <f t="shared" si="2"/>
        <v>0</v>
      </c>
      <c r="AF27" s="141">
        <f t="shared" si="3"/>
        <v>0</v>
      </c>
      <c r="AG27" s="141">
        <f t="shared" si="4"/>
        <v>0</v>
      </c>
      <c r="AH27" s="141">
        <f t="shared" si="5"/>
        <v>0</v>
      </c>
      <c r="AI27" s="141">
        <f t="shared" si="6"/>
        <v>0</v>
      </c>
      <c r="AJ27" s="141">
        <f t="shared" si="7"/>
        <v>0</v>
      </c>
      <c r="AK27" s="141">
        <f t="shared" si="8"/>
        <v>0</v>
      </c>
      <c r="AL27" s="141">
        <f t="shared" si="9"/>
        <v>0</v>
      </c>
      <c r="AM27" s="142"/>
      <c r="AN27" s="142"/>
      <c r="AO27" s="142"/>
      <c r="AP27" s="142"/>
      <c r="AQ27" s="142"/>
      <c r="AR27" s="142"/>
      <c r="AS27" s="142"/>
      <c r="AT27" s="142"/>
      <c r="AU27" s="143"/>
    </row>
    <row r="28" spans="1:47" ht="15" customHeight="1" x14ac:dyDescent="0.25">
      <c r="A28" s="124"/>
      <c r="B28" s="50">
        <v>2024</v>
      </c>
      <c r="C28" s="50" t="s">
        <v>27</v>
      </c>
      <c r="D28" s="79">
        <v>46223221</v>
      </c>
      <c r="E28" s="51">
        <v>4836644</v>
      </c>
      <c r="F28" s="51">
        <v>4234233</v>
      </c>
      <c r="G28" s="51">
        <v>24022611</v>
      </c>
      <c r="H28" s="51">
        <v>794918</v>
      </c>
      <c r="I28" s="51">
        <v>29051762</v>
      </c>
      <c r="J28" s="51">
        <v>1374433</v>
      </c>
      <c r="K28" s="51">
        <v>10960382</v>
      </c>
      <c r="L28" s="51">
        <v>12334815</v>
      </c>
      <c r="M28" s="26"/>
      <c r="N28" s="146" t="s">
        <v>105</v>
      </c>
      <c r="O28" s="147">
        <v>110</v>
      </c>
      <c r="P28" s="147">
        <v>2024</v>
      </c>
      <c r="Q28" s="147">
        <v>1</v>
      </c>
      <c r="R28" s="148" t="s">
        <v>114</v>
      </c>
      <c r="S28" s="147">
        <v>1</v>
      </c>
      <c r="T28" s="147">
        <v>1</v>
      </c>
      <c r="U28" s="147">
        <v>4836644</v>
      </c>
      <c r="V28" s="147">
        <v>4234233</v>
      </c>
      <c r="W28" s="147">
        <v>24022611</v>
      </c>
      <c r="X28" s="147">
        <v>794918</v>
      </c>
      <c r="Y28" s="147">
        <v>29051762</v>
      </c>
      <c r="Z28" s="147">
        <v>1374433</v>
      </c>
      <c r="AA28" s="147">
        <v>10960382</v>
      </c>
      <c r="AB28" s="147">
        <v>12334815</v>
      </c>
      <c r="AC28" s="147">
        <v>46223221</v>
      </c>
      <c r="AE28" s="141">
        <f t="shared" si="2"/>
        <v>0</v>
      </c>
      <c r="AF28" s="141">
        <f t="shared" si="3"/>
        <v>0</v>
      </c>
      <c r="AG28" s="141">
        <f t="shared" si="4"/>
        <v>0</v>
      </c>
      <c r="AH28" s="141">
        <f t="shared" si="5"/>
        <v>0</v>
      </c>
      <c r="AI28" s="141">
        <f t="shared" si="6"/>
        <v>0</v>
      </c>
      <c r="AJ28" s="141">
        <f t="shared" si="7"/>
        <v>0</v>
      </c>
      <c r="AK28" s="141">
        <f t="shared" si="8"/>
        <v>0</v>
      </c>
      <c r="AL28" s="141">
        <f t="shared" si="9"/>
        <v>0</v>
      </c>
      <c r="AM28" s="142"/>
      <c r="AN28" s="142"/>
      <c r="AO28" s="142"/>
      <c r="AP28" s="142"/>
      <c r="AQ28" s="142"/>
      <c r="AR28" s="142"/>
      <c r="AS28" s="142"/>
      <c r="AT28" s="142"/>
      <c r="AU28" s="143"/>
    </row>
    <row r="29" spans="1:47" ht="15" customHeight="1" x14ac:dyDescent="0.25">
      <c r="A29" s="124"/>
      <c r="B29" s="48">
        <v>2024</v>
      </c>
      <c r="C29" s="42" t="s">
        <v>28</v>
      </c>
      <c r="D29" s="78">
        <v>45704011</v>
      </c>
      <c r="E29" s="43">
        <v>4529038</v>
      </c>
      <c r="F29" s="43">
        <v>4333531</v>
      </c>
      <c r="G29" s="43">
        <v>23933041</v>
      </c>
      <c r="H29" s="43">
        <v>827169</v>
      </c>
      <c r="I29" s="43">
        <v>29093741</v>
      </c>
      <c r="J29" s="43">
        <v>1296276</v>
      </c>
      <c r="K29" s="43">
        <v>10784956</v>
      </c>
      <c r="L29" s="43">
        <v>12081232</v>
      </c>
      <c r="M29" s="26"/>
      <c r="N29" s="146" t="s">
        <v>105</v>
      </c>
      <c r="O29" s="147">
        <v>111</v>
      </c>
      <c r="P29" s="147">
        <v>2024</v>
      </c>
      <c r="Q29" s="147">
        <v>2</v>
      </c>
      <c r="R29" s="148" t="s">
        <v>114</v>
      </c>
      <c r="S29" s="147">
        <v>1</v>
      </c>
      <c r="T29" s="147">
        <v>1</v>
      </c>
      <c r="U29" s="147">
        <v>4529038</v>
      </c>
      <c r="V29" s="147">
        <v>4333531</v>
      </c>
      <c r="W29" s="147">
        <v>23933041</v>
      </c>
      <c r="X29" s="147">
        <v>827169</v>
      </c>
      <c r="Y29" s="147">
        <v>29093741</v>
      </c>
      <c r="Z29" s="147">
        <v>1296276</v>
      </c>
      <c r="AA29" s="147">
        <v>10784956</v>
      </c>
      <c r="AB29" s="147">
        <v>12081232</v>
      </c>
      <c r="AC29" s="147">
        <v>45704011</v>
      </c>
      <c r="AE29" s="141">
        <f t="shared" si="2"/>
        <v>0</v>
      </c>
      <c r="AF29" s="141">
        <f t="shared" si="3"/>
        <v>0</v>
      </c>
      <c r="AG29" s="141">
        <f t="shared" si="4"/>
        <v>0</v>
      </c>
      <c r="AH29" s="141">
        <f t="shared" si="5"/>
        <v>0</v>
      </c>
      <c r="AI29" s="141">
        <f t="shared" si="6"/>
        <v>0</v>
      </c>
      <c r="AJ29" s="141">
        <f t="shared" si="7"/>
        <v>0</v>
      </c>
      <c r="AK29" s="141">
        <f t="shared" si="8"/>
        <v>0</v>
      </c>
      <c r="AL29" s="141">
        <f t="shared" si="9"/>
        <v>0</v>
      </c>
      <c r="AM29" s="142"/>
      <c r="AN29" s="142"/>
      <c r="AO29" s="142"/>
      <c r="AP29" s="142"/>
      <c r="AQ29" s="142"/>
      <c r="AR29" s="142"/>
      <c r="AS29" s="142"/>
      <c r="AT29" s="142"/>
      <c r="AU29" s="143"/>
    </row>
    <row r="30" spans="1:47" ht="15" customHeight="1" x14ac:dyDescent="0.25">
      <c r="A30" s="124"/>
      <c r="B30" s="56">
        <v>2024</v>
      </c>
      <c r="C30" s="50" t="s">
        <v>25</v>
      </c>
      <c r="D30" s="79">
        <v>44768474</v>
      </c>
      <c r="E30" s="51">
        <v>4497119</v>
      </c>
      <c r="F30" s="51">
        <v>3494744</v>
      </c>
      <c r="G30" s="51">
        <v>24163523</v>
      </c>
      <c r="H30" s="51">
        <v>766514</v>
      </c>
      <c r="I30" s="51">
        <v>28424781</v>
      </c>
      <c r="J30" s="51">
        <v>1188822</v>
      </c>
      <c r="K30" s="51">
        <v>10657752</v>
      </c>
      <c r="L30" s="51">
        <v>11846574</v>
      </c>
      <c r="M30" s="26"/>
      <c r="N30" s="146" t="s">
        <v>105</v>
      </c>
      <c r="O30" s="147">
        <v>112</v>
      </c>
      <c r="P30" s="147">
        <v>2024</v>
      </c>
      <c r="Q30" s="147">
        <v>3</v>
      </c>
      <c r="R30" s="148" t="s">
        <v>114</v>
      </c>
      <c r="S30" s="147">
        <v>1</v>
      </c>
      <c r="T30" s="147">
        <v>1</v>
      </c>
      <c r="U30" s="147">
        <v>4497119</v>
      </c>
      <c r="V30" s="147">
        <v>3494744</v>
      </c>
      <c r="W30" s="147">
        <v>24163523</v>
      </c>
      <c r="X30" s="147">
        <v>766514</v>
      </c>
      <c r="Y30" s="147">
        <v>28424781</v>
      </c>
      <c r="Z30" s="147">
        <v>1188822</v>
      </c>
      <c r="AA30" s="147">
        <v>10657752</v>
      </c>
      <c r="AB30" s="147">
        <v>11846574</v>
      </c>
      <c r="AC30" s="147">
        <v>44768474</v>
      </c>
      <c r="AE30" s="141">
        <f t="shared" si="2"/>
        <v>0</v>
      </c>
      <c r="AF30" s="141">
        <f t="shared" si="3"/>
        <v>0</v>
      </c>
      <c r="AG30" s="141">
        <f t="shared" si="4"/>
        <v>0</v>
      </c>
      <c r="AH30" s="141">
        <f t="shared" si="5"/>
        <v>0</v>
      </c>
      <c r="AI30" s="141">
        <f t="shared" si="6"/>
        <v>0</v>
      </c>
      <c r="AJ30" s="141">
        <f t="shared" si="7"/>
        <v>0</v>
      </c>
      <c r="AK30" s="141">
        <f t="shared" si="8"/>
        <v>0</v>
      </c>
      <c r="AL30" s="141">
        <f t="shared" si="9"/>
        <v>0</v>
      </c>
      <c r="AM30" s="142"/>
      <c r="AN30" s="142"/>
      <c r="AO30" s="142"/>
      <c r="AP30" s="142"/>
      <c r="AQ30" s="142"/>
      <c r="AR30" s="142"/>
      <c r="AS30" s="142"/>
      <c r="AT30" s="142"/>
      <c r="AU30" s="143"/>
    </row>
    <row r="31" spans="1:47" ht="15" customHeight="1" x14ac:dyDescent="0.25">
      <c r="A31" s="124"/>
      <c r="B31" s="48">
        <v>2024</v>
      </c>
      <c r="C31" s="42" t="s">
        <v>26</v>
      </c>
      <c r="D31" s="78">
        <v>44001031</v>
      </c>
      <c r="E31" s="43">
        <v>4985488</v>
      </c>
      <c r="F31" s="43">
        <v>3840035</v>
      </c>
      <c r="G31" s="43">
        <v>22945241</v>
      </c>
      <c r="H31" s="43">
        <v>744570</v>
      </c>
      <c r="I31" s="43">
        <v>27529846</v>
      </c>
      <c r="J31" s="43">
        <v>1218648</v>
      </c>
      <c r="K31" s="43">
        <v>10267049</v>
      </c>
      <c r="L31" s="43">
        <v>11485697</v>
      </c>
      <c r="M31" s="26"/>
      <c r="N31" s="146" t="s">
        <v>105</v>
      </c>
      <c r="O31" s="147">
        <v>113</v>
      </c>
      <c r="P31" s="147">
        <v>2024</v>
      </c>
      <c r="Q31" s="147">
        <v>4</v>
      </c>
      <c r="R31" s="148" t="s">
        <v>114</v>
      </c>
      <c r="S31" s="147">
        <v>1</v>
      </c>
      <c r="T31" s="147">
        <v>1</v>
      </c>
      <c r="U31" s="147">
        <v>4985488</v>
      </c>
      <c r="V31" s="147">
        <v>3840035</v>
      </c>
      <c r="W31" s="147">
        <v>22945241</v>
      </c>
      <c r="X31" s="147">
        <v>744570</v>
      </c>
      <c r="Y31" s="147">
        <v>27529846</v>
      </c>
      <c r="Z31" s="147">
        <v>1218648</v>
      </c>
      <c r="AA31" s="147">
        <v>10267049</v>
      </c>
      <c r="AB31" s="147">
        <v>11485697</v>
      </c>
      <c r="AC31" s="147">
        <v>44001031</v>
      </c>
      <c r="AE31" s="141">
        <f t="shared" si="2"/>
        <v>0</v>
      </c>
      <c r="AF31" s="141">
        <f t="shared" si="3"/>
        <v>0</v>
      </c>
      <c r="AG31" s="141">
        <f t="shared" si="4"/>
        <v>0</v>
      </c>
      <c r="AH31" s="141">
        <f t="shared" si="5"/>
        <v>0</v>
      </c>
      <c r="AI31" s="141">
        <f t="shared" si="6"/>
        <v>0</v>
      </c>
      <c r="AJ31" s="141">
        <f t="shared" si="7"/>
        <v>0</v>
      </c>
      <c r="AK31" s="141">
        <f t="shared" si="8"/>
        <v>0</v>
      </c>
      <c r="AL31" s="141">
        <f t="shared" si="9"/>
        <v>0</v>
      </c>
      <c r="AM31" s="142"/>
      <c r="AN31" s="142"/>
      <c r="AO31" s="142"/>
      <c r="AP31" s="142"/>
      <c r="AQ31" s="142"/>
      <c r="AR31" s="142"/>
      <c r="AS31" s="142"/>
      <c r="AT31" s="142"/>
      <c r="AU31" s="143"/>
    </row>
    <row r="32" spans="1:47" ht="15" customHeight="1" x14ac:dyDescent="0.25">
      <c r="A32" s="124"/>
      <c r="B32" s="50">
        <v>2025</v>
      </c>
      <c r="C32" s="50" t="s">
        <v>27</v>
      </c>
      <c r="D32" s="79">
        <v>42673038</v>
      </c>
      <c r="E32" s="51">
        <v>4351160</v>
      </c>
      <c r="F32" s="51">
        <v>3729021</v>
      </c>
      <c r="G32" s="51">
        <v>22568818</v>
      </c>
      <c r="H32" s="51">
        <v>663723</v>
      </c>
      <c r="I32" s="51">
        <v>26961562</v>
      </c>
      <c r="J32" s="51">
        <v>1247020</v>
      </c>
      <c r="K32" s="51">
        <v>10113296</v>
      </c>
      <c r="L32" s="51">
        <v>11360316</v>
      </c>
      <c r="M32" s="26"/>
      <c r="N32" s="146" t="s">
        <v>105</v>
      </c>
      <c r="O32" s="147">
        <v>114</v>
      </c>
      <c r="P32" s="147">
        <v>2025</v>
      </c>
      <c r="Q32" s="147">
        <v>1</v>
      </c>
      <c r="R32" s="148" t="s">
        <v>114</v>
      </c>
      <c r="S32" s="147">
        <v>1</v>
      </c>
      <c r="T32" s="147">
        <v>1</v>
      </c>
      <c r="U32" s="147">
        <v>4351160</v>
      </c>
      <c r="V32" s="147">
        <v>3729021</v>
      </c>
      <c r="W32" s="147">
        <v>22568818</v>
      </c>
      <c r="X32" s="147">
        <v>663723</v>
      </c>
      <c r="Y32" s="147">
        <v>26961562</v>
      </c>
      <c r="Z32" s="147">
        <v>1247020</v>
      </c>
      <c r="AA32" s="147">
        <v>10113296</v>
      </c>
      <c r="AB32" s="147">
        <v>11360316</v>
      </c>
      <c r="AC32" s="147">
        <v>42673038</v>
      </c>
      <c r="AE32" s="141">
        <f t="shared" si="2"/>
        <v>0</v>
      </c>
      <c r="AF32" s="141">
        <f t="shared" si="3"/>
        <v>0</v>
      </c>
      <c r="AG32" s="141">
        <f t="shared" si="4"/>
        <v>0</v>
      </c>
      <c r="AH32" s="141">
        <f t="shared" si="5"/>
        <v>0</v>
      </c>
      <c r="AI32" s="141">
        <f t="shared" si="6"/>
        <v>0</v>
      </c>
      <c r="AJ32" s="141">
        <f t="shared" si="7"/>
        <v>0</v>
      </c>
      <c r="AK32" s="141">
        <f t="shared" si="8"/>
        <v>0</v>
      </c>
      <c r="AL32" s="141">
        <f t="shared" si="9"/>
        <v>0</v>
      </c>
      <c r="AM32" s="142"/>
      <c r="AN32" s="142"/>
      <c r="AO32" s="142"/>
      <c r="AP32" s="142"/>
      <c r="AQ32" s="142"/>
      <c r="AR32" s="142"/>
      <c r="AS32" s="142"/>
      <c r="AT32" s="142"/>
      <c r="AU32" s="143"/>
    </row>
    <row r="33" spans="1:47" s="30" customFormat="1" ht="15" customHeight="1" x14ac:dyDescent="0.25">
      <c r="A33" s="66"/>
      <c r="B33" s="48">
        <v>2025</v>
      </c>
      <c r="C33" s="42" t="s">
        <v>28</v>
      </c>
      <c r="D33" s="78">
        <v>41856961</v>
      </c>
      <c r="E33" s="43">
        <v>4143821</v>
      </c>
      <c r="F33" s="43">
        <v>3710692</v>
      </c>
      <c r="G33" s="43">
        <v>22339881</v>
      </c>
      <c r="H33" s="43">
        <v>767208</v>
      </c>
      <c r="I33" s="43">
        <v>26817781</v>
      </c>
      <c r="J33" s="43">
        <v>1053942</v>
      </c>
      <c r="K33" s="43">
        <v>9841417</v>
      </c>
      <c r="L33" s="43">
        <v>10895359</v>
      </c>
      <c r="M33" s="28"/>
      <c r="N33" s="146" t="s">
        <v>105</v>
      </c>
      <c r="O33" s="147">
        <v>115</v>
      </c>
      <c r="P33" s="147">
        <v>2025</v>
      </c>
      <c r="Q33" s="147">
        <v>2</v>
      </c>
      <c r="R33" s="148" t="s">
        <v>114</v>
      </c>
      <c r="S33" s="147">
        <v>1</v>
      </c>
      <c r="T33" s="147">
        <v>1</v>
      </c>
      <c r="U33" s="147">
        <v>4143821</v>
      </c>
      <c r="V33" s="147">
        <v>3710692</v>
      </c>
      <c r="W33" s="147">
        <v>22339881</v>
      </c>
      <c r="X33" s="147">
        <v>767208</v>
      </c>
      <c r="Y33" s="147">
        <v>26817781</v>
      </c>
      <c r="Z33" s="147">
        <v>1053942</v>
      </c>
      <c r="AA33" s="147">
        <v>9841417</v>
      </c>
      <c r="AB33" s="147">
        <v>10895359</v>
      </c>
      <c r="AC33" s="147">
        <v>41856961</v>
      </c>
      <c r="AE33" s="141">
        <f t="shared" si="2"/>
        <v>0</v>
      </c>
      <c r="AF33" s="141">
        <f t="shared" si="3"/>
        <v>0</v>
      </c>
      <c r="AG33" s="141">
        <f t="shared" si="4"/>
        <v>0</v>
      </c>
      <c r="AH33" s="141">
        <f t="shared" si="5"/>
        <v>0</v>
      </c>
      <c r="AI33" s="141">
        <f t="shared" si="6"/>
        <v>0</v>
      </c>
      <c r="AJ33" s="141">
        <f t="shared" si="7"/>
        <v>0</v>
      </c>
      <c r="AK33" s="141">
        <f t="shared" si="8"/>
        <v>0</v>
      </c>
      <c r="AL33" s="141">
        <f t="shared" si="9"/>
        <v>0</v>
      </c>
      <c r="AM33" s="142"/>
      <c r="AN33" s="142"/>
      <c r="AO33" s="142"/>
      <c r="AP33" s="142"/>
      <c r="AQ33" s="142"/>
      <c r="AR33" s="142"/>
      <c r="AS33" s="142"/>
      <c r="AT33" s="142"/>
      <c r="AU33" s="144"/>
    </row>
    <row r="34" spans="1:47" ht="15" customHeight="1" x14ac:dyDescent="0.25">
      <c r="A34" s="66"/>
      <c r="B34" s="56">
        <v>2025</v>
      </c>
      <c r="C34" s="50" t="s">
        <v>25</v>
      </c>
      <c r="D34" s="79">
        <v>42071555</v>
      </c>
      <c r="E34" s="51">
        <v>4238370</v>
      </c>
      <c r="F34" s="51">
        <v>4280115</v>
      </c>
      <c r="G34" s="51">
        <v>22266334</v>
      </c>
      <c r="H34" s="51">
        <v>698180</v>
      </c>
      <c r="I34" s="51">
        <v>27244629</v>
      </c>
      <c r="J34" s="51">
        <v>976979</v>
      </c>
      <c r="K34" s="51">
        <v>9611577</v>
      </c>
      <c r="L34" s="51">
        <v>10588556</v>
      </c>
      <c r="M34" s="26"/>
      <c r="N34" s="146" t="s">
        <v>105</v>
      </c>
      <c r="O34" s="147">
        <v>116</v>
      </c>
      <c r="P34" s="147">
        <v>2025</v>
      </c>
      <c r="Q34" s="147">
        <v>3</v>
      </c>
      <c r="R34" s="148" t="s">
        <v>114</v>
      </c>
      <c r="S34" s="147">
        <v>1</v>
      </c>
      <c r="T34" s="147">
        <v>1</v>
      </c>
      <c r="U34" s="147">
        <v>4238370</v>
      </c>
      <c r="V34" s="147">
        <v>4280115</v>
      </c>
      <c r="W34" s="147">
        <v>22266334</v>
      </c>
      <c r="X34" s="147">
        <v>698180</v>
      </c>
      <c r="Y34" s="147">
        <v>27244629</v>
      </c>
      <c r="Z34" s="147">
        <v>976979</v>
      </c>
      <c r="AA34" s="147">
        <v>9611577</v>
      </c>
      <c r="AB34" s="147">
        <v>10588556</v>
      </c>
      <c r="AC34" s="147">
        <v>42071555</v>
      </c>
      <c r="AE34" s="141">
        <f t="shared" si="2"/>
        <v>0</v>
      </c>
      <c r="AF34" s="141">
        <f t="shared" si="3"/>
        <v>0</v>
      </c>
      <c r="AG34" s="141">
        <f t="shared" si="4"/>
        <v>0</v>
      </c>
      <c r="AH34" s="141">
        <f t="shared" si="5"/>
        <v>0</v>
      </c>
      <c r="AI34" s="141">
        <f t="shared" si="6"/>
        <v>0</v>
      </c>
      <c r="AJ34" s="141">
        <f t="shared" si="7"/>
        <v>0</v>
      </c>
      <c r="AK34" s="141">
        <f t="shared" si="8"/>
        <v>0</v>
      </c>
      <c r="AL34" s="141">
        <f t="shared" si="9"/>
        <v>0</v>
      </c>
      <c r="AM34" s="142"/>
      <c r="AN34" s="142"/>
      <c r="AO34" s="142"/>
      <c r="AP34" s="142"/>
      <c r="AQ34" s="142"/>
      <c r="AR34" s="142"/>
      <c r="AS34" s="142"/>
      <c r="AT34" s="142"/>
      <c r="AU34" s="143"/>
    </row>
    <row r="35" spans="1:47" ht="15" customHeight="1" x14ac:dyDescent="0.25">
      <c r="A35" s="66"/>
      <c r="B35" s="48">
        <v>2025</v>
      </c>
      <c r="C35" s="42" t="s">
        <v>26</v>
      </c>
      <c r="D35" s="78">
        <v>41448438</v>
      </c>
      <c r="E35" s="43">
        <v>4445638</v>
      </c>
      <c r="F35" s="43">
        <v>3814313</v>
      </c>
      <c r="G35" s="43">
        <v>22232047</v>
      </c>
      <c r="H35" s="43">
        <v>729761</v>
      </c>
      <c r="I35" s="43">
        <v>26776121</v>
      </c>
      <c r="J35" s="43">
        <v>1141034</v>
      </c>
      <c r="K35" s="43">
        <v>9085645</v>
      </c>
      <c r="L35" s="43">
        <v>10226679</v>
      </c>
      <c r="M35" s="26"/>
      <c r="N35" s="146" t="s">
        <v>105</v>
      </c>
      <c r="O35" s="147">
        <v>117</v>
      </c>
      <c r="P35" s="147">
        <v>2025</v>
      </c>
      <c r="Q35" s="147">
        <v>4</v>
      </c>
      <c r="R35" s="148" t="s">
        <v>114</v>
      </c>
      <c r="S35" s="147">
        <v>1</v>
      </c>
      <c r="T35" s="147">
        <v>1</v>
      </c>
      <c r="U35" s="147">
        <v>4445638</v>
      </c>
      <c r="V35" s="147">
        <v>3814313</v>
      </c>
      <c r="W35" s="147">
        <v>22232047</v>
      </c>
      <c r="X35" s="147">
        <v>729761</v>
      </c>
      <c r="Y35" s="147">
        <v>26776121</v>
      </c>
      <c r="Z35" s="147">
        <v>1141034</v>
      </c>
      <c r="AA35" s="147">
        <v>9085645</v>
      </c>
      <c r="AB35" s="147">
        <v>10226679</v>
      </c>
      <c r="AC35" s="147">
        <v>41448438</v>
      </c>
      <c r="AE35" s="141">
        <f t="shared" si="2"/>
        <v>0</v>
      </c>
      <c r="AF35" s="141">
        <f t="shared" si="3"/>
        <v>0</v>
      </c>
      <c r="AG35" s="141">
        <f t="shared" si="4"/>
        <v>0</v>
      </c>
      <c r="AH35" s="141">
        <f t="shared" si="5"/>
        <v>0</v>
      </c>
      <c r="AI35" s="141">
        <f t="shared" si="6"/>
        <v>0</v>
      </c>
      <c r="AJ35" s="141">
        <f t="shared" si="7"/>
        <v>0</v>
      </c>
      <c r="AK35" s="141">
        <f t="shared" si="8"/>
        <v>0</v>
      </c>
      <c r="AL35" s="141">
        <f t="shared" si="9"/>
        <v>0</v>
      </c>
      <c r="AM35" s="142"/>
      <c r="AN35" s="142"/>
      <c r="AO35" s="142"/>
      <c r="AP35" s="142"/>
      <c r="AQ35" s="142"/>
      <c r="AR35" s="142"/>
      <c r="AS35" s="142"/>
      <c r="AT35" s="142"/>
      <c r="AU35" s="143"/>
    </row>
    <row r="36" spans="1:47" ht="15" customHeight="1" x14ac:dyDescent="0.25">
      <c r="A36" s="72"/>
      <c r="B36" s="57">
        <v>2026</v>
      </c>
      <c r="C36" s="57" t="s">
        <v>27</v>
      </c>
      <c r="D36" s="83">
        <v>40875913</v>
      </c>
      <c r="E36" s="58">
        <v>4461222</v>
      </c>
      <c r="F36" s="58">
        <v>3966176</v>
      </c>
      <c r="G36" s="58">
        <v>21978469</v>
      </c>
      <c r="H36" s="58">
        <v>591610</v>
      </c>
      <c r="I36" s="58">
        <v>26536255</v>
      </c>
      <c r="J36" s="58">
        <v>1174439</v>
      </c>
      <c r="K36" s="58">
        <v>8703997</v>
      </c>
      <c r="L36" s="58">
        <v>9878436</v>
      </c>
      <c r="M36" s="26"/>
      <c r="N36" s="146" t="s">
        <v>105</v>
      </c>
      <c r="O36" s="147">
        <v>118</v>
      </c>
      <c r="P36" s="147">
        <v>2026</v>
      </c>
      <c r="Q36" s="147">
        <v>1</v>
      </c>
      <c r="R36" s="148" t="s">
        <v>114</v>
      </c>
      <c r="S36" s="147">
        <v>1</v>
      </c>
      <c r="T36" s="147">
        <v>1</v>
      </c>
      <c r="U36" s="147">
        <v>4461222</v>
      </c>
      <c r="V36" s="147">
        <v>3966176</v>
      </c>
      <c r="W36" s="147">
        <v>21978469</v>
      </c>
      <c r="X36" s="147">
        <v>591610</v>
      </c>
      <c r="Y36" s="147">
        <v>26536255</v>
      </c>
      <c r="Z36" s="147">
        <v>1174439</v>
      </c>
      <c r="AA36" s="147">
        <v>8703997</v>
      </c>
      <c r="AB36" s="147">
        <v>9878436</v>
      </c>
      <c r="AC36" s="147">
        <v>40875913</v>
      </c>
      <c r="AE36" s="141">
        <f t="shared" si="2"/>
        <v>0</v>
      </c>
      <c r="AF36" s="141">
        <f t="shared" si="3"/>
        <v>0</v>
      </c>
      <c r="AG36" s="141">
        <f t="shared" si="4"/>
        <v>0</v>
      </c>
      <c r="AH36" s="141">
        <f t="shared" si="5"/>
        <v>0</v>
      </c>
      <c r="AI36" s="141">
        <f t="shared" si="6"/>
        <v>0</v>
      </c>
      <c r="AJ36" s="141">
        <f t="shared" si="7"/>
        <v>0</v>
      </c>
      <c r="AK36" s="141">
        <f t="shared" si="8"/>
        <v>0</v>
      </c>
      <c r="AL36" s="141">
        <f t="shared" si="9"/>
        <v>0</v>
      </c>
      <c r="AM36" s="142"/>
      <c r="AN36" s="142"/>
      <c r="AO36" s="142"/>
      <c r="AP36" s="142"/>
      <c r="AQ36" s="142"/>
      <c r="AR36" s="142"/>
      <c r="AS36" s="142"/>
      <c r="AT36" s="142"/>
      <c r="AU36" s="143"/>
    </row>
    <row r="37" spans="1:47" ht="15" customHeight="1" x14ac:dyDescent="0.25">
      <c r="A37" s="124" t="s">
        <v>78</v>
      </c>
      <c r="B37" s="81">
        <v>2020</v>
      </c>
      <c r="C37" s="42" t="s">
        <v>25</v>
      </c>
      <c r="D37" s="78">
        <v>23441819</v>
      </c>
      <c r="E37" s="43">
        <v>1681740</v>
      </c>
      <c r="F37" s="43">
        <v>2297352</v>
      </c>
      <c r="G37" s="43">
        <v>10420495</v>
      </c>
      <c r="H37" s="43">
        <v>4304955</v>
      </c>
      <c r="I37" s="43">
        <v>17022802</v>
      </c>
      <c r="J37" s="43">
        <v>433102</v>
      </c>
      <c r="K37" s="43">
        <v>4304175</v>
      </c>
      <c r="L37" s="43">
        <v>4737277</v>
      </c>
      <c r="M37" s="26"/>
      <c r="N37" s="146">
        <v>1</v>
      </c>
      <c r="O37" s="147">
        <v>96</v>
      </c>
      <c r="P37" s="147">
        <v>2020</v>
      </c>
      <c r="Q37" s="147">
        <v>3</v>
      </c>
      <c r="R37" s="148" t="s">
        <v>115</v>
      </c>
      <c r="S37" s="147">
        <v>1</v>
      </c>
      <c r="T37" s="147">
        <v>1</v>
      </c>
      <c r="U37" s="147">
        <v>1681740</v>
      </c>
      <c r="V37" s="147">
        <v>2297352</v>
      </c>
      <c r="W37" s="147">
        <v>10420495</v>
      </c>
      <c r="X37" s="147">
        <v>4304955</v>
      </c>
      <c r="Y37" s="147">
        <v>17022802</v>
      </c>
      <c r="Z37" s="147">
        <v>433102</v>
      </c>
      <c r="AA37" s="147">
        <v>4304175</v>
      </c>
      <c r="AB37" s="147">
        <v>4737277</v>
      </c>
      <c r="AC37" s="147">
        <v>23441819</v>
      </c>
      <c r="AE37" s="141">
        <f t="shared" si="2"/>
        <v>0</v>
      </c>
      <c r="AF37" s="141">
        <f t="shared" si="3"/>
        <v>0</v>
      </c>
      <c r="AG37" s="141">
        <f t="shared" si="4"/>
        <v>0</v>
      </c>
      <c r="AH37" s="141">
        <f t="shared" si="5"/>
        <v>0</v>
      </c>
      <c r="AI37" s="141">
        <f t="shared" si="6"/>
        <v>0</v>
      </c>
      <c r="AJ37" s="141">
        <f t="shared" si="7"/>
        <v>0</v>
      </c>
      <c r="AK37" s="141">
        <f t="shared" si="8"/>
        <v>0</v>
      </c>
      <c r="AL37" s="141">
        <f t="shared" si="9"/>
        <v>0</v>
      </c>
      <c r="AM37" s="142"/>
      <c r="AN37" s="142"/>
      <c r="AO37" s="142"/>
      <c r="AP37" s="142"/>
      <c r="AQ37" s="142"/>
      <c r="AR37" s="142"/>
      <c r="AS37" s="142"/>
      <c r="AT37" s="142"/>
      <c r="AU37" s="143"/>
    </row>
    <row r="38" spans="1:47" ht="15" customHeight="1" x14ac:dyDescent="0.25">
      <c r="A38" s="124"/>
      <c r="B38" s="56">
        <v>2020</v>
      </c>
      <c r="C38" s="50" t="s">
        <v>26</v>
      </c>
      <c r="D38" s="79">
        <v>24184532</v>
      </c>
      <c r="E38" s="51">
        <v>2529830</v>
      </c>
      <c r="F38" s="51">
        <v>2439081</v>
      </c>
      <c r="G38" s="51">
        <v>14127476</v>
      </c>
      <c r="H38" s="51">
        <v>428668</v>
      </c>
      <c r="I38" s="51">
        <v>16995225</v>
      </c>
      <c r="J38" s="51">
        <v>677444</v>
      </c>
      <c r="K38" s="51">
        <v>3982033</v>
      </c>
      <c r="L38" s="51">
        <v>4659477</v>
      </c>
      <c r="M38" s="26"/>
      <c r="N38" s="146">
        <v>1</v>
      </c>
      <c r="O38" s="147">
        <v>97</v>
      </c>
      <c r="P38" s="147">
        <v>2020</v>
      </c>
      <c r="Q38" s="147">
        <v>4</v>
      </c>
      <c r="R38" s="148" t="s">
        <v>115</v>
      </c>
      <c r="S38" s="147">
        <v>1</v>
      </c>
      <c r="T38" s="147">
        <v>1</v>
      </c>
      <c r="U38" s="147">
        <v>2529830</v>
      </c>
      <c r="V38" s="147">
        <v>2439081</v>
      </c>
      <c r="W38" s="147">
        <v>14127476</v>
      </c>
      <c r="X38" s="147">
        <v>428668</v>
      </c>
      <c r="Y38" s="147">
        <v>16995225</v>
      </c>
      <c r="Z38" s="147">
        <v>677444</v>
      </c>
      <c r="AA38" s="147">
        <v>3982033</v>
      </c>
      <c r="AB38" s="147">
        <v>4659477</v>
      </c>
      <c r="AC38" s="147">
        <v>24184532</v>
      </c>
      <c r="AE38" s="141">
        <f t="shared" si="2"/>
        <v>0</v>
      </c>
      <c r="AF38" s="141">
        <f t="shared" si="3"/>
        <v>0</v>
      </c>
      <c r="AG38" s="141">
        <f t="shared" si="4"/>
        <v>0</v>
      </c>
      <c r="AH38" s="141">
        <f t="shared" si="5"/>
        <v>0</v>
      </c>
      <c r="AI38" s="141">
        <f t="shared" si="6"/>
        <v>0</v>
      </c>
      <c r="AJ38" s="141">
        <f t="shared" si="7"/>
        <v>0</v>
      </c>
      <c r="AK38" s="141">
        <f t="shared" si="8"/>
        <v>0</v>
      </c>
      <c r="AL38" s="141">
        <f t="shared" si="9"/>
        <v>0</v>
      </c>
      <c r="AM38" s="142"/>
      <c r="AN38" s="142"/>
      <c r="AO38" s="142"/>
      <c r="AP38" s="142"/>
      <c r="AQ38" s="142"/>
      <c r="AR38" s="142"/>
      <c r="AS38" s="142"/>
      <c r="AT38" s="142"/>
      <c r="AU38" s="143"/>
    </row>
    <row r="39" spans="1:47" ht="15" customHeight="1" x14ac:dyDescent="0.25">
      <c r="A39" s="124"/>
      <c r="B39" s="81">
        <v>2021</v>
      </c>
      <c r="C39" s="42" t="s">
        <v>27</v>
      </c>
      <c r="D39" s="78">
        <v>24453863</v>
      </c>
      <c r="E39" s="43">
        <v>2589778</v>
      </c>
      <c r="F39" s="43">
        <v>2765172</v>
      </c>
      <c r="G39" s="43">
        <v>13987171</v>
      </c>
      <c r="H39" s="43">
        <v>377266</v>
      </c>
      <c r="I39" s="43">
        <v>17129609</v>
      </c>
      <c r="J39" s="43">
        <v>676267</v>
      </c>
      <c r="K39" s="43">
        <v>4058209</v>
      </c>
      <c r="L39" s="43">
        <v>4734476</v>
      </c>
      <c r="M39" s="26"/>
      <c r="N39" s="146">
        <v>1</v>
      </c>
      <c r="O39" s="147">
        <v>98</v>
      </c>
      <c r="P39" s="147">
        <v>2021</v>
      </c>
      <c r="Q39" s="147">
        <v>1</v>
      </c>
      <c r="R39" s="148" t="s">
        <v>115</v>
      </c>
      <c r="S39" s="147">
        <v>1</v>
      </c>
      <c r="T39" s="147">
        <v>1</v>
      </c>
      <c r="U39" s="147">
        <v>2589778</v>
      </c>
      <c r="V39" s="147">
        <v>2765172</v>
      </c>
      <c r="W39" s="147">
        <v>13987171</v>
      </c>
      <c r="X39" s="147">
        <v>377266</v>
      </c>
      <c r="Y39" s="147">
        <v>17129609</v>
      </c>
      <c r="Z39" s="147">
        <v>676267</v>
      </c>
      <c r="AA39" s="147">
        <v>4058209</v>
      </c>
      <c r="AB39" s="147">
        <v>4734476</v>
      </c>
      <c r="AC39" s="147">
        <v>24453863</v>
      </c>
      <c r="AE39" s="141">
        <f t="shared" si="2"/>
        <v>0</v>
      </c>
      <c r="AF39" s="141">
        <f t="shared" si="3"/>
        <v>0</v>
      </c>
      <c r="AG39" s="141">
        <f t="shared" si="4"/>
        <v>0</v>
      </c>
      <c r="AH39" s="141">
        <f t="shared" si="5"/>
        <v>0</v>
      </c>
      <c r="AI39" s="141">
        <f t="shared" si="6"/>
        <v>0</v>
      </c>
      <c r="AJ39" s="141">
        <f t="shared" si="7"/>
        <v>0</v>
      </c>
      <c r="AK39" s="141">
        <f t="shared" si="8"/>
        <v>0</v>
      </c>
      <c r="AL39" s="141">
        <f t="shared" si="9"/>
        <v>0</v>
      </c>
      <c r="AM39" s="142"/>
      <c r="AN39" s="142"/>
      <c r="AO39" s="142"/>
      <c r="AP39" s="142"/>
      <c r="AQ39" s="142"/>
      <c r="AR39" s="142"/>
      <c r="AS39" s="142"/>
      <c r="AT39" s="142"/>
      <c r="AU39" s="143"/>
    </row>
    <row r="40" spans="1:47" ht="15" customHeight="1" x14ac:dyDescent="0.25">
      <c r="A40" s="124"/>
      <c r="B40" s="56">
        <v>2021</v>
      </c>
      <c r="C40" s="50" t="s">
        <v>28</v>
      </c>
      <c r="D40" s="79">
        <v>24793691</v>
      </c>
      <c r="E40" s="51">
        <v>2439445</v>
      </c>
      <c r="F40" s="51">
        <v>2919412</v>
      </c>
      <c r="G40" s="51">
        <v>14072532</v>
      </c>
      <c r="H40" s="51">
        <v>397778</v>
      </c>
      <c r="I40" s="51">
        <v>17389722</v>
      </c>
      <c r="J40" s="51">
        <v>827016</v>
      </c>
      <c r="K40" s="51">
        <v>4137508</v>
      </c>
      <c r="L40" s="51">
        <v>4964524</v>
      </c>
      <c r="M40" s="26"/>
      <c r="N40" s="146">
        <v>1</v>
      </c>
      <c r="O40" s="147">
        <v>99</v>
      </c>
      <c r="P40" s="147">
        <v>2021</v>
      </c>
      <c r="Q40" s="147">
        <v>2</v>
      </c>
      <c r="R40" s="148" t="s">
        <v>115</v>
      </c>
      <c r="S40" s="147">
        <v>1</v>
      </c>
      <c r="T40" s="147">
        <v>1</v>
      </c>
      <c r="U40" s="147">
        <v>2439445</v>
      </c>
      <c r="V40" s="147">
        <v>2919412</v>
      </c>
      <c r="W40" s="147">
        <v>14072532</v>
      </c>
      <c r="X40" s="147">
        <v>397778</v>
      </c>
      <c r="Y40" s="147">
        <v>17389722</v>
      </c>
      <c r="Z40" s="147">
        <v>827016</v>
      </c>
      <c r="AA40" s="147">
        <v>4137508</v>
      </c>
      <c r="AB40" s="147">
        <v>4964524</v>
      </c>
      <c r="AC40" s="147">
        <v>24793691</v>
      </c>
      <c r="AE40" s="141">
        <f t="shared" si="2"/>
        <v>0</v>
      </c>
      <c r="AF40" s="141">
        <f t="shared" si="3"/>
        <v>0</v>
      </c>
      <c r="AG40" s="141">
        <f t="shared" si="4"/>
        <v>0</v>
      </c>
      <c r="AH40" s="141">
        <f t="shared" si="5"/>
        <v>0</v>
      </c>
      <c r="AI40" s="141">
        <f t="shared" si="6"/>
        <v>0</v>
      </c>
      <c r="AJ40" s="141">
        <f t="shared" si="7"/>
        <v>0</v>
      </c>
      <c r="AK40" s="141">
        <f t="shared" si="8"/>
        <v>0</v>
      </c>
      <c r="AL40" s="141">
        <f t="shared" si="9"/>
        <v>0</v>
      </c>
      <c r="AM40" s="142"/>
      <c r="AN40" s="142"/>
      <c r="AO40" s="142"/>
      <c r="AP40" s="142"/>
      <c r="AQ40" s="142"/>
      <c r="AR40" s="142"/>
      <c r="AS40" s="142"/>
      <c r="AT40" s="142"/>
      <c r="AU40" s="143"/>
    </row>
    <row r="41" spans="1:47" ht="15" customHeight="1" x14ac:dyDescent="0.25">
      <c r="A41" s="124"/>
      <c r="B41" s="48">
        <v>2021</v>
      </c>
      <c r="C41" s="42" t="s">
        <v>25</v>
      </c>
      <c r="D41" s="78">
        <v>25446490</v>
      </c>
      <c r="E41" s="43">
        <v>2458946</v>
      </c>
      <c r="F41" s="43">
        <v>3079950</v>
      </c>
      <c r="G41" s="43">
        <v>14509296</v>
      </c>
      <c r="H41" s="43">
        <v>475025</v>
      </c>
      <c r="I41" s="43">
        <v>18064271</v>
      </c>
      <c r="J41" s="43">
        <v>607750</v>
      </c>
      <c r="K41" s="43">
        <v>4315523</v>
      </c>
      <c r="L41" s="43">
        <v>4923273</v>
      </c>
      <c r="M41" s="26"/>
      <c r="N41" s="146">
        <v>1</v>
      </c>
      <c r="O41" s="147">
        <v>100</v>
      </c>
      <c r="P41" s="147">
        <v>2021</v>
      </c>
      <c r="Q41" s="147">
        <v>3</v>
      </c>
      <c r="R41" s="148" t="s">
        <v>115</v>
      </c>
      <c r="S41" s="147">
        <v>1</v>
      </c>
      <c r="T41" s="147">
        <v>1</v>
      </c>
      <c r="U41" s="147">
        <v>2458946</v>
      </c>
      <c r="V41" s="147">
        <v>3079950</v>
      </c>
      <c r="W41" s="147">
        <v>14509296</v>
      </c>
      <c r="X41" s="147">
        <v>475025</v>
      </c>
      <c r="Y41" s="147">
        <v>18064271</v>
      </c>
      <c r="Z41" s="147">
        <v>607750</v>
      </c>
      <c r="AA41" s="147">
        <v>4315523</v>
      </c>
      <c r="AB41" s="147">
        <v>4923273</v>
      </c>
      <c r="AC41" s="147">
        <v>25446490</v>
      </c>
      <c r="AE41" s="141">
        <f t="shared" si="2"/>
        <v>0</v>
      </c>
      <c r="AF41" s="141">
        <f t="shared" si="3"/>
        <v>0</v>
      </c>
      <c r="AG41" s="141">
        <f t="shared" si="4"/>
        <v>0</v>
      </c>
      <c r="AH41" s="141">
        <f t="shared" si="5"/>
        <v>0</v>
      </c>
      <c r="AI41" s="141">
        <f t="shared" si="6"/>
        <v>0</v>
      </c>
      <c r="AJ41" s="141">
        <f t="shared" si="7"/>
        <v>0</v>
      </c>
      <c r="AK41" s="141">
        <f t="shared" si="8"/>
        <v>0</v>
      </c>
      <c r="AL41" s="141">
        <f t="shared" si="9"/>
        <v>0</v>
      </c>
      <c r="AM41" s="142"/>
      <c r="AN41" s="142"/>
      <c r="AO41" s="142"/>
      <c r="AP41" s="142"/>
      <c r="AQ41" s="142"/>
      <c r="AR41" s="142"/>
      <c r="AS41" s="142"/>
      <c r="AT41" s="142"/>
      <c r="AU41" s="143"/>
    </row>
    <row r="42" spans="1:47" ht="15" customHeight="1" x14ac:dyDescent="0.25">
      <c r="A42" s="124"/>
      <c r="B42" s="56">
        <v>2021</v>
      </c>
      <c r="C42" s="50" t="s">
        <v>26</v>
      </c>
      <c r="D42" s="79">
        <v>26260996</v>
      </c>
      <c r="E42" s="51">
        <v>3022498</v>
      </c>
      <c r="F42" s="51">
        <v>3200295</v>
      </c>
      <c r="G42" s="51">
        <v>14504295</v>
      </c>
      <c r="H42" s="51">
        <v>489344</v>
      </c>
      <c r="I42" s="51">
        <v>18193934</v>
      </c>
      <c r="J42" s="51">
        <v>784257</v>
      </c>
      <c r="K42" s="51">
        <v>4260307</v>
      </c>
      <c r="L42" s="51">
        <v>5044564</v>
      </c>
      <c r="M42" s="26"/>
      <c r="N42" s="146">
        <v>1</v>
      </c>
      <c r="O42" s="147">
        <v>101</v>
      </c>
      <c r="P42" s="147">
        <v>2021</v>
      </c>
      <c r="Q42" s="147">
        <v>4</v>
      </c>
      <c r="R42" s="148" t="s">
        <v>115</v>
      </c>
      <c r="S42" s="147">
        <v>1</v>
      </c>
      <c r="T42" s="147">
        <v>1</v>
      </c>
      <c r="U42" s="147">
        <v>3022498</v>
      </c>
      <c r="V42" s="147">
        <v>3200295</v>
      </c>
      <c r="W42" s="147">
        <v>14504295</v>
      </c>
      <c r="X42" s="147">
        <v>489344</v>
      </c>
      <c r="Y42" s="147">
        <v>18193934</v>
      </c>
      <c r="Z42" s="147">
        <v>784257</v>
      </c>
      <c r="AA42" s="147">
        <v>4260307</v>
      </c>
      <c r="AB42" s="147">
        <v>5044564</v>
      </c>
      <c r="AC42" s="147">
        <v>26260996</v>
      </c>
      <c r="AE42" s="141">
        <f t="shared" si="2"/>
        <v>0</v>
      </c>
      <c r="AF42" s="141">
        <f t="shared" si="3"/>
        <v>0</v>
      </c>
      <c r="AG42" s="141">
        <f t="shared" si="4"/>
        <v>0</v>
      </c>
      <c r="AH42" s="141">
        <f t="shared" si="5"/>
        <v>0</v>
      </c>
      <c r="AI42" s="141">
        <f t="shared" si="6"/>
        <v>0</v>
      </c>
      <c r="AJ42" s="141">
        <f t="shared" si="7"/>
        <v>0</v>
      </c>
      <c r="AK42" s="141">
        <f t="shared" si="8"/>
        <v>0</v>
      </c>
      <c r="AL42" s="141">
        <f t="shared" si="9"/>
        <v>0</v>
      </c>
      <c r="AM42" s="142"/>
      <c r="AN42" s="142"/>
      <c r="AO42" s="142"/>
      <c r="AP42" s="142"/>
      <c r="AQ42" s="142"/>
      <c r="AR42" s="142"/>
      <c r="AS42" s="142"/>
      <c r="AT42" s="142"/>
      <c r="AU42" s="143"/>
    </row>
    <row r="43" spans="1:47" ht="15" customHeight="1" x14ac:dyDescent="0.25">
      <c r="A43" s="124"/>
      <c r="B43" s="81">
        <v>2022</v>
      </c>
      <c r="C43" s="42" t="s">
        <v>27</v>
      </c>
      <c r="D43" s="78">
        <v>26705510</v>
      </c>
      <c r="E43" s="43">
        <v>2574037</v>
      </c>
      <c r="F43" s="43">
        <v>3425212</v>
      </c>
      <c r="G43" s="43">
        <v>15228596</v>
      </c>
      <c r="H43" s="43">
        <v>483264</v>
      </c>
      <c r="I43" s="43">
        <v>19137072</v>
      </c>
      <c r="J43" s="43">
        <v>690365</v>
      </c>
      <c r="K43" s="43">
        <v>4304036</v>
      </c>
      <c r="L43" s="43">
        <v>4994401</v>
      </c>
      <c r="M43" s="26"/>
      <c r="N43" s="146">
        <v>1</v>
      </c>
      <c r="O43" s="147">
        <v>102</v>
      </c>
      <c r="P43" s="147">
        <v>2022</v>
      </c>
      <c r="Q43" s="147">
        <v>1</v>
      </c>
      <c r="R43" s="148" t="s">
        <v>115</v>
      </c>
      <c r="S43" s="147">
        <v>1</v>
      </c>
      <c r="T43" s="147">
        <v>1</v>
      </c>
      <c r="U43" s="147">
        <v>2574037</v>
      </c>
      <c r="V43" s="147">
        <v>3425212</v>
      </c>
      <c r="W43" s="147">
        <v>15228596</v>
      </c>
      <c r="X43" s="147">
        <v>483264</v>
      </c>
      <c r="Y43" s="147">
        <v>19137072</v>
      </c>
      <c r="Z43" s="147">
        <v>690365</v>
      </c>
      <c r="AA43" s="147">
        <v>4304036</v>
      </c>
      <c r="AB43" s="147">
        <v>4994401</v>
      </c>
      <c r="AC43" s="147">
        <v>26705510</v>
      </c>
      <c r="AE43" s="141">
        <f t="shared" si="2"/>
        <v>0</v>
      </c>
      <c r="AF43" s="141">
        <f t="shared" si="3"/>
        <v>0</v>
      </c>
      <c r="AG43" s="141">
        <f t="shared" si="4"/>
        <v>0</v>
      </c>
      <c r="AH43" s="141">
        <f t="shared" si="5"/>
        <v>0</v>
      </c>
      <c r="AI43" s="141">
        <f t="shared" si="6"/>
        <v>0</v>
      </c>
      <c r="AJ43" s="141">
        <f t="shared" si="7"/>
        <v>0</v>
      </c>
      <c r="AK43" s="141">
        <f t="shared" si="8"/>
        <v>0</v>
      </c>
      <c r="AL43" s="141">
        <f t="shared" si="9"/>
        <v>0</v>
      </c>
      <c r="AM43" s="142"/>
      <c r="AN43" s="142"/>
      <c r="AO43" s="142"/>
      <c r="AP43" s="142"/>
      <c r="AQ43" s="142"/>
      <c r="AR43" s="142"/>
      <c r="AS43" s="142"/>
      <c r="AT43" s="142"/>
      <c r="AU43" s="143"/>
    </row>
    <row r="44" spans="1:47" ht="15" customHeight="1" x14ac:dyDescent="0.25">
      <c r="A44" s="124"/>
      <c r="B44" s="56">
        <v>2022</v>
      </c>
      <c r="C44" s="50" t="s">
        <v>28</v>
      </c>
      <c r="D44" s="79">
        <v>27538816</v>
      </c>
      <c r="E44" s="51">
        <v>2622192</v>
      </c>
      <c r="F44" s="51">
        <v>3352504</v>
      </c>
      <c r="G44" s="51">
        <v>16257598</v>
      </c>
      <c r="H44" s="51">
        <v>391723</v>
      </c>
      <c r="I44" s="51">
        <v>20001825</v>
      </c>
      <c r="J44" s="51">
        <v>629683</v>
      </c>
      <c r="K44" s="51">
        <v>4285116</v>
      </c>
      <c r="L44" s="51">
        <v>4914799</v>
      </c>
      <c r="M44" s="26"/>
      <c r="N44" s="146">
        <v>1</v>
      </c>
      <c r="O44" s="147">
        <v>103</v>
      </c>
      <c r="P44" s="147">
        <v>2022</v>
      </c>
      <c r="Q44" s="147">
        <v>2</v>
      </c>
      <c r="R44" s="148" t="s">
        <v>115</v>
      </c>
      <c r="S44" s="147">
        <v>1</v>
      </c>
      <c r="T44" s="147">
        <v>1</v>
      </c>
      <c r="U44" s="147">
        <v>2622192</v>
      </c>
      <c r="V44" s="147">
        <v>3352504</v>
      </c>
      <c r="W44" s="147">
        <v>16257598</v>
      </c>
      <c r="X44" s="147">
        <v>391723</v>
      </c>
      <c r="Y44" s="147">
        <v>20001825</v>
      </c>
      <c r="Z44" s="147">
        <v>629683</v>
      </c>
      <c r="AA44" s="147">
        <v>4285116</v>
      </c>
      <c r="AB44" s="147">
        <v>4914799</v>
      </c>
      <c r="AC44" s="147">
        <v>27538816</v>
      </c>
      <c r="AE44" s="141">
        <f t="shared" si="2"/>
        <v>0</v>
      </c>
      <c r="AF44" s="141">
        <f t="shared" si="3"/>
        <v>0</v>
      </c>
      <c r="AG44" s="141">
        <f t="shared" si="4"/>
        <v>0</v>
      </c>
      <c r="AH44" s="141">
        <f t="shared" si="5"/>
        <v>0</v>
      </c>
      <c r="AI44" s="141">
        <f t="shared" si="6"/>
        <v>0</v>
      </c>
      <c r="AJ44" s="141">
        <f t="shared" si="7"/>
        <v>0</v>
      </c>
      <c r="AK44" s="141">
        <f t="shared" si="8"/>
        <v>0</v>
      </c>
      <c r="AL44" s="141">
        <f t="shared" si="9"/>
        <v>0</v>
      </c>
      <c r="AM44" s="142"/>
      <c r="AN44" s="142"/>
      <c r="AO44" s="142"/>
      <c r="AP44" s="142"/>
      <c r="AQ44" s="142"/>
      <c r="AR44" s="142"/>
      <c r="AS44" s="142"/>
      <c r="AT44" s="142"/>
      <c r="AU44" s="143"/>
    </row>
    <row r="45" spans="1:47" ht="15" customHeight="1" x14ac:dyDescent="0.25">
      <c r="A45" s="124"/>
      <c r="B45" s="48">
        <v>2022</v>
      </c>
      <c r="C45" s="42" t="s">
        <v>25</v>
      </c>
      <c r="D45" s="78">
        <v>28216287</v>
      </c>
      <c r="E45" s="43">
        <v>2901276</v>
      </c>
      <c r="F45" s="43">
        <v>3270089</v>
      </c>
      <c r="G45" s="43">
        <v>16715060</v>
      </c>
      <c r="H45" s="43">
        <v>317507</v>
      </c>
      <c r="I45" s="43">
        <v>20302656</v>
      </c>
      <c r="J45" s="43">
        <v>689341</v>
      </c>
      <c r="K45" s="43">
        <v>4323014</v>
      </c>
      <c r="L45" s="43">
        <v>5012355</v>
      </c>
      <c r="M45" s="26"/>
      <c r="N45" s="146">
        <v>1</v>
      </c>
      <c r="O45" s="147">
        <v>104</v>
      </c>
      <c r="P45" s="147">
        <v>2022</v>
      </c>
      <c r="Q45" s="147">
        <v>3</v>
      </c>
      <c r="R45" s="148" t="s">
        <v>115</v>
      </c>
      <c r="S45" s="147">
        <v>1</v>
      </c>
      <c r="T45" s="147">
        <v>1</v>
      </c>
      <c r="U45" s="147">
        <v>2901276</v>
      </c>
      <c r="V45" s="147">
        <v>3270089</v>
      </c>
      <c r="W45" s="147">
        <v>16715060</v>
      </c>
      <c r="X45" s="147">
        <v>317507</v>
      </c>
      <c r="Y45" s="147">
        <v>20302656</v>
      </c>
      <c r="Z45" s="147">
        <v>689341</v>
      </c>
      <c r="AA45" s="147">
        <v>4323014</v>
      </c>
      <c r="AB45" s="147">
        <v>5012355</v>
      </c>
      <c r="AC45" s="147">
        <v>28216287</v>
      </c>
      <c r="AE45" s="141">
        <f t="shared" si="2"/>
        <v>0</v>
      </c>
      <c r="AF45" s="141">
        <f t="shared" si="3"/>
        <v>0</v>
      </c>
      <c r="AG45" s="141">
        <f t="shared" si="4"/>
        <v>0</v>
      </c>
      <c r="AH45" s="141">
        <f t="shared" si="5"/>
        <v>0</v>
      </c>
      <c r="AI45" s="141">
        <f t="shared" si="6"/>
        <v>0</v>
      </c>
      <c r="AJ45" s="141">
        <f t="shared" si="7"/>
        <v>0</v>
      </c>
      <c r="AK45" s="141">
        <f t="shared" si="8"/>
        <v>0</v>
      </c>
      <c r="AL45" s="141">
        <f t="shared" si="9"/>
        <v>0</v>
      </c>
      <c r="AM45" s="142"/>
      <c r="AN45" s="142"/>
      <c r="AO45" s="142"/>
      <c r="AP45" s="142"/>
      <c r="AQ45" s="142"/>
      <c r="AR45" s="142"/>
      <c r="AS45" s="142"/>
      <c r="AT45" s="142"/>
      <c r="AU45" s="143"/>
    </row>
    <row r="46" spans="1:47" ht="15" customHeight="1" x14ac:dyDescent="0.25">
      <c r="A46" s="124"/>
      <c r="B46" s="56">
        <v>2022</v>
      </c>
      <c r="C46" s="50" t="s">
        <v>26</v>
      </c>
      <c r="D46" s="79">
        <v>28131456</v>
      </c>
      <c r="E46" s="51">
        <v>3115366</v>
      </c>
      <c r="F46" s="51">
        <v>2850739</v>
      </c>
      <c r="G46" s="51">
        <v>16739196</v>
      </c>
      <c r="H46" s="51">
        <v>276108</v>
      </c>
      <c r="I46" s="51">
        <v>19866043</v>
      </c>
      <c r="J46" s="51">
        <v>730024</v>
      </c>
      <c r="K46" s="51">
        <v>4420023</v>
      </c>
      <c r="L46" s="51">
        <v>5150047</v>
      </c>
      <c r="M46" s="26"/>
      <c r="N46" s="146">
        <v>1</v>
      </c>
      <c r="O46" s="147">
        <v>105</v>
      </c>
      <c r="P46" s="147">
        <v>2022</v>
      </c>
      <c r="Q46" s="147">
        <v>4</v>
      </c>
      <c r="R46" s="148" t="s">
        <v>115</v>
      </c>
      <c r="S46" s="147">
        <v>1</v>
      </c>
      <c r="T46" s="147">
        <v>1</v>
      </c>
      <c r="U46" s="147">
        <v>3115366</v>
      </c>
      <c r="V46" s="147">
        <v>2850739</v>
      </c>
      <c r="W46" s="147">
        <v>16739196</v>
      </c>
      <c r="X46" s="147">
        <v>276108</v>
      </c>
      <c r="Y46" s="147">
        <v>19866043</v>
      </c>
      <c r="Z46" s="147">
        <v>730024</v>
      </c>
      <c r="AA46" s="147">
        <v>4420023</v>
      </c>
      <c r="AB46" s="147">
        <v>5150047</v>
      </c>
      <c r="AC46" s="147">
        <v>28131456</v>
      </c>
      <c r="AE46" s="141">
        <f t="shared" si="2"/>
        <v>0</v>
      </c>
      <c r="AF46" s="141">
        <f t="shared" si="3"/>
        <v>0</v>
      </c>
      <c r="AG46" s="141">
        <f t="shared" si="4"/>
        <v>0</v>
      </c>
      <c r="AH46" s="141">
        <f t="shared" si="5"/>
        <v>0</v>
      </c>
      <c r="AI46" s="141">
        <f t="shared" si="6"/>
        <v>0</v>
      </c>
      <c r="AJ46" s="141">
        <f t="shared" si="7"/>
        <v>0</v>
      </c>
      <c r="AK46" s="141">
        <f t="shared" si="8"/>
        <v>0</v>
      </c>
      <c r="AL46" s="141">
        <f t="shared" si="9"/>
        <v>0</v>
      </c>
      <c r="AM46" s="142"/>
      <c r="AN46" s="142"/>
      <c r="AO46" s="142"/>
      <c r="AP46" s="142"/>
      <c r="AQ46" s="142"/>
      <c r="AR46" s="142"/>
      <c r="AS46" s="142"/>
      <c r="AT46" s="142"/>
      <c r="AU46" s="143"/>
    </row>
    <row r="47" spans="1:47" ht="15" customHeight="1" x14ac:dyDescent="0.25">
      <c r="A47" s="124"/>
      <c r="B47" s="81">
        <v>2023</v>
      </c>
      <c r="C47" s="42" t="s">
        <v>27</v>
      </c>
      <c r="D47" s="78">
        <v>28176626</v>
      </c>
      <c r="E47" s="43">
        <v>2757801</v>
      </c>
      <c r="F47" s="43">
        <v>3190797</v>
      </c>
      <c r="G47" s="43">
        <v>16553895</v>
      </c>
      <c r="H47" s="43">
        <v>310457</v>
      </c>
      <c r="I47" s="43">
        <v>20055149</v>
      </c>
      <c r="J47" s="43">
        <v>769034</v>
      </c>
      <c r="K47" s="43">
        <v>4594642</v>
      </c>
      <c r="L47" s="43">
        <v>5363676</v>
      </c>
      <c r="M47" s="26"/>
      <c r="N47" s="146">
        <v>1</v>
      </c>
      <c r="O47" s="147">
        <v>106</v>
      </c>
      <c r="P47" s="147">
        <v>2023</v>
      </c>
      <c r="Q47" s="147">
        <v>1</v>
      </c>
      <c r="R47" s="148" t="s">
        <v>115</v>
      </c>
      <c r="S47" s="147">
        <v>1</v>
      </c>
      <c r="T47" s="147">
        <v>1</v>
      </c>
      <c r="U47" s="147">
        <v>2757801</v>
      </c>
      <c r="V47" s="147">
        <v>3190797</v>
      </c>
      <c r="W47" s="147">
        <v>16553895</v>
      </c>
      <c r="X47" s="147">
        <v>310457</v>
      </c>
      <c r="Y47" s="147">
        <v>20055149</v>
      </c>
      <c r="Z47" s="147">
        <v>769034</v>
      </c>
      <c r="AA47" s="147">
        <v>4594642</v>
      </c>
      <c r="AB47" s="147">
        <v>5363676</v>
      </c>
      <c r="AC47" s="147">
        <v>28176626</v>
      </c>
      <c r="AE47" s="141">
        <f t="shared" si="2"/>
        <v>0</v>
      </c>
      <c r="AF47" s="141">
        <f t="shared" si="3"/>
        <v>0</v>
      </c>
      <c r="AG47" s="141">
        <f t="shared" si="4"/>
        <v>0</v>
      </c>
      <c r="AH47" s="141">
        <f t="shared" si="5"/>
        <v>0</v>
      </c>
      <c r="AI47" s="141">
        <f t="shared" si="6"/>
        <v>0</v>
      </c>
      <c r="AJ47" s="141">
        <f t="shared" si="7"/>
        <v>0</v>
      </c>
      <c r="AK47" s="141">
        <f t="shared" si="8"/>
        <v>0</v>
      </c>
      <c r="AL47" s="141">
        <f t="shared" si="9"/>
        <v>0</v>
      </c>
      <c r="AM47" s="142"/>
      <c r="AN47" s="142"/>
      <c r="AO47" s="142"/>
      <c r="AP47" s="142"/>
      <c r="AQ47" s="142"/>
      <c r="AR47" s="142"/>
      <c r="AS47" s="142"/>
      <c r="AT47" s="142"/>
      <c r="AU47" s="143"/>
    </row>
    <row r="48" spans="1:47" ht="15" customHeight="1" x14ac:dyDescent="0.25">
      <c r="A48" s="124"/>
      <c r="B48" s="56">
        <v>2023</v>
      </c>
      <c r="C48" s="50" t="s">
        <v>28</v>
      </c>
      <c r="D48" s="79">
        <v>28559638</v>
      </c>
      <c r="E48" s="51">
        <v>2601535</v>
      </c>
      <c r="F48" s="51">
        <v>3166098</v>
      </c>
      <c r="G48" s="51">
        <v>16737757</v>
      </c>
      <c r="H48" s="51">
        <v>373473</v>
      </c>
      <c r="I48" s="51">
        <v>20277328</v>
      </c>
      <c r="J48" s="51">
        <v>925283</v>
      </c>
      <c r="K48" s="51">
        <v>4755492</v>
      </c>
      <c r="L48" s="51">
        <v>5680775</v>
      </c>
      <c r="M48" s="26"/>
      <c r="N48" s="146">
        <v>1</v>
      </c>
      <c r="O48" s="147">
        <v>107</v>
      </c>
      <c r="P48" s="147">
        <v>2023</v>
      </c>
      <c r="Q48" s="147">
        <v>2</v>
      </c>
      <c r="R48" s="148" t="s">
        <v>115</v>
      </c>
      <c r="S48" s="147">
        <v>1</v>
      </c>
      <c r="T48" s="147">
        <v>1</v>
      </c>
      <c r="U48" s="147">
        <v>2601535</v>
      </c>
      <c r="V48" s="147">
        <v>3166098</v>
      </c>
      <c r="W48" s="147">
        <v>16737757</v>
      </c>
      <c r="X48" s="147">
        <v>373473</v>
      </c>
      <c r="Y48" s="147">
        <v>20277328</v>
      </c>
      <c r="Z48" s="147">
        <v>925283</v>
      </c>
      <c r="AA48" s="147">
        <v>4755492</v>
      </c>
      <c r="AB48" s="147">
        <v>5680775</v>
      </c>
      <c r="AC48" s="147">
        <v>28559638</v>
      </c>
      <c r="AE48" s="141">
        <f t="shared" si="2"/>
        <v>0</v>
      </c>
      <c r="AF48" s="141">
        <f t="shared" si="3"/>
        <v>0</v>
      </c>
      <c r="AG48" s="141">
        <f t="shared" si="4"/>
        <v>0</v>
      </c>
      <c r="AH48" s="141">
        <f t="shared" si="5"/>
        <v>0</v>
      </c>
      <c r="AI48" s="141">
        <f t="shared" si="6"/>
        <v>0</v>
      </c>
      <c r="AJ48" s="141">
        <f t="shared" si="7"/>
        <v>0</v>
      </c>
      <c r="AK48" s="141">
        <f t="shared" si="8"/>
        <v>0</v>
      </c>
      <c r="AL48" s="141">
        <f t="shared" si="9"/>
        <v>0</v>
      </c>
      <c r="AM48" s="142"/>
      <c r="AN48" s="142"/>
      <c r="AO48" s="142"/>
      <c r="AP48" s="142"/>
      <c r="AQ48" s="142"/>
      <c r="AR48" s="142"/>
      <c r="AS48" s="142"/>
      <c r="AT48" s="142"/>
      <c r="AU48" s="143"/>
    </row>
    <row r="49" spans="1:47" ht="15" customHeight="1" x14ac:dyDescent="0.25">
      <c r="A49" s="124"/>
      <c r="B49" s="48">
        <v>2023</v>
      </c>
      <c r="C49" s="42" t="s">
        <v>25</v>
      </c>
      <c r="D49" s="78">
        <v>29167845</v>
      </c>
      <c r="E49" s="43">
        <v>2843817</v>
      </c>
      <c r="F49" s="43">
        <v>3212251</v>
      </c>
      <c r="G49" s="43">
        <v>16905862</v>
      </c>
      <c r="H49" s="43">
        <v>405561</v>
      </c>
      <c r="I49" s="43">
        <v>20523674</v>
      </c>
      <c r="J49" s="43">
        <v>760249</v>
      </c>
      <c r="K49" s="43">
        <v>5040105</v>
      </c>
      <c r="L49" s="43">
        <v>5800354</v>
      </c>
      <c r="M49" s="26"/>
      <c r="N49" s="146">
        <v>1</v>
      </c>
      <c r="O49" s="147">
        <v>108</v>
      </c>
      <c r="P49" s="147">
        <v>2023</v>
      </c>
      <c r="Q49" s="147">
        <v>3</v>
      </c>
      <c r="R49" s="148" t="s">
        <v>115</v>
      </c>
      <c r="S49" s="147">
        <v>1</v>
      </c>
      <c r="T49" s="147">
        <v>1</v>
      </c>
      <c r="U49" s="147">
        <v>2843817</v>
      </c>
      <c r="V49" s="147">
        <v>3212251</v>
      </c>
      <c r="W49" s="147">
        <v>16905862</v>
      </c>
      <c r="X49" s="147">
        <v>405561</v>
      </c>
      <c r="Y49" s="147">
        <v>20523674</v>
      </c>
      <c r="Z49" s="147">
        <v>760249</v>
      </c>
      <c r="AA49" s="147">
        <v>5040105</v>
      </c>
      <c r="AB49" s="147">
        <v>5800354</v>
      </c>
      <c r="AC49" s="147">
        <v>29167845</v>
      </c>
      <c r="AE49" s="141">
        <f t="shared" si="2"/>
        <v>0</v>
      </c>
      <c r="AF49" s="141">
        <f t="shared" si="3"/>
        <v>0</v>
      </c>
      <c r="AG49" s="141">
        <f t="shared" si="4"/>
        <v>0</v>
      </c>
      <c r="AH49" s="141">
        <f t="shared" si="5"/>
        <v>0</v>
      </c>
      <c r="AI49" s="141">
        <f t="shared" si="6"/>
        <v>0</v>
      </c>
      <c r="AJ49" s="141">
        <f t="shared" si="7"/>
        <v>0</v>
      </c>
      <c r="AK49" s="141">
        <f t="shared" si="8"/>
        <v>0</v>
      </c>
      <c r="AL49" s="141">
        <f t="shared" si="9"/>
        <v>0</v>
      </c>
      <c r="AM49" s="142"/>
      <c r="AN49" s="142"/>
      <c r="AO49" s="142"/>
      <c r="AP49" s="142"/>
      <c r="AQ49" s="142"/>
      <c r="AR49" s="142"/>
      <c r="AS49" s="142"/>
      <c r="AT49" s="142"/>
      <c r="AU49" s="143"/>
    </row>
    <row r="50" spans="1:47" ht="15" customHeight="1" x14ac:dyDescent="0.25">
      <c r="A50" s="124"/>
      <c r="B50" s="56">
        <v>2023</v>
      </c>
      <c r="C50" s="50" t="s">
        <v>26</v>
      </c>
      <c r="D50" s="79">
        <v>29225898</v>
      </c>
      <c r="E50" s="51">
        <v>3213120</v>
      </c>
      <c r="F50" s="51">
        <v>2889613</v>
      </c>
      <c r="G50" s="51">
        <v>16784519</v>
      </c>
      <c r="H50" s="51">
        <v>414234</v>
      </c>
      <c r="I50" s="51">
        <v>20088366</v>
      </c>
      <c r="J50" s="51">
        <v>768686</v>
      </c>
      <c r="K50" s="51">
        <v>5155726</v>
      </c>
      <c r="L50" s="51">
        <v>5924412</v>
      </c>
      <c r="M50" s="26"/>
      <c r="N50" s="146">
        <v>1</v>
      </c>
      <c r="O50" s="147">
        <v>109</v>
      </c>
      <c r="P50" s="147">
        <v>2023</v>
      </c>
      <c r="Q50" s="147">
        <v>4</v>
      </c>
      <c r="R50" s="148" t="s">
        <v>115</v>
      </c>
      <c r="S50" s="147">
        <v>1</v>
      </c>
      <c r="T50" s="147">
        <v>1</v>
      </c>
      <c r="U50" s="147">
        <v>3213120</v>
      </c>
      <c r="V50" s="147">
        <v>2889613</v>
      </c>
      <c r="W50" s="147">
        <v>16784519</v>
      </c>
      <c r="X50" s="147">
        <v>414234</v>
      </c>
      <c r="Y50" s="147">
        <v>20088366</v>
      </c>
      <c r="Z50" s="147">
        <v>768686</v>
      </c>
      <c r="AA50" s="147">
        <v>5155726</v>
      </c>
      <c r="AB50" s="147">
        <v>5924412</v>
      </c>
      <c r="AC50" s="147">
        <v>29225898</v>
      </c>
      <c r="AE50" s="141">
        <f t="shared" si="2"/>
        <v>0</v>
      </c>
      <c r="AF50" s="141">
        <f t="shared" si="3"/>
        <v>0</v>
      </c>
      <c r="AG50" s="141">
        <f t="shared" si="4"/>
        <v>0</v>
      </c>
      <c r="AH50" s="141">
        <f t="shared" si="5"/>
        <v>0</v>
      </c>
      <c r="AI50" s="141">
        <f t="shared" si="6"/>
        <v>0</v>
      </c>
      <c r="AJ50" s="141">
        <f t="shared" si="7"/>
        <v>0</v>
      </c>
      <c r="AK50" s="141">
        <f t="shared" si="8"/>
        <v>0</v>
      </c>
      <c r="AL50" s="141">
        <f t="shared" si="9"/>
        <v>0</v>
      </c>
      <c r="AM50" s="142"/>
      <c r="AN50" s="142"/>
      <c r="AO50" s="142"/>
      <c r="AP50" s="142"/>
      <c r="AQ50" s="142"/>
      <c r="AR50" s="142"/>
      <c r="AS50" s="142"/>
      <c r="AT50" s="142"/>
      <c r="AU50" s="143"/>
    </row>
    <row r="51" spans="1:47" ht="15" customHeight="1" x14ac:dyDescent="0.25">
      <c r="A51" s="124"/>
      <c r="B51" s="81">
        <v>2024</v>
      </c>
      <c r="C51" s="42" t="s">
        <v>27</v>
      </c>
      <c r="D51" s="78">
        <v>28841845</v>
      </c>
      <c r="E51" s="43">
        <v>3017614</v>
      </c>
      <c r="F51" s="43">
        <v>2844470</v>
      </c>
      <c r="G51" s="43">
        <v>16640130</v>
      </c>
      <c r="H51" s="43">
        <v>416709</v>
      </c>
      <c r="I51" s="43">
        <v>19901309</v>
      </c>
      <c r="J51" s="43">
        <v>716173</v>
      </c>
      <c r="K51" s="43">
        <v>5206749</v>
      </c>
      <c r="L51" s="43">
        <v>5922922</v>
      </c>
      <c r="M51" s="26"/>
      <c r="N51" s="146">
        <v>1</v>
      </c>
      <c r="O51" s="147">
        <v>110</v>
      </c>
      <c r="P51" s="147">
        <v>2024</v>
      </c>
      <c r="Q51" s="147">
        <v>1</v>
      </c>
      <c r="R51" s="148" t="s">
        <v>115</v>
      </c>
      <c r="S51" s="147">
        <v>1</v>
      </c>
      <c r="T51" s="147">
        <v>1</v>
      </c>
      <c r="U51" s="147">
        <v>3017614</v>
      </c>
      <c r="V51" s="147">
        <v>2844470</v>
      </c>
      <c r="W51" s="147">
        <v>16640130</v>
      </c>
      <c r="X51" s="147">
        <v>416709</v>
      </c>
      <c r="Y51" s="147">
        <v>19901309</v>
      </c>
      <c r="Z51" s="147">
        <v>716173</v>
      </c>
      <c r="AA51" s="147">
        <v>5206749</v>
      </c>
      <c r="AB51" s="147">
        <v>5922922</v>
      </c>
      <c r="AC51" s="147">
        <v>28841845</v>
      </c>
      <c r="AE51" s="141">
        <f t="shared" si="2"/>
        <v>0</v>
      </c>
      <c r="AF51" s="141">
        <f t="shared" si="3"/>
        <v>0</v>
      </c>
      <c r="AG51" s="141">
        <f t="shared" si="4"/>
        <v>0</v>
      </c>
      <c r="AH51" s="141">
        <f t="shared" si="5"/>
        <v>0</v>
      </c>
      <c r="AI51" s="141">
        <f t="shared" si="6"/>
        <v>0</v>
      </c>
      <c r="AJ51" s="141">
        <f t="shared" si="7"/>
        <v>0</v>
      </c>
      <c r="AK51" s="141">
        <f t="shared" si="8"/>
        <v>0</v>
      </c>
      <c r="AL51" s="141">
        <f t="shared" si="9"/>
        <v>0</v>
      </c>
      <c r="AM51" s="142"/>
      <c r="AN51" s="142"/>
      <c r="AO51" s="142"/>
      <c r="AP51" s="142"/>
      <c r="AQ51" s="142"/>
      <c r="AR51" s="142"/>
      <c r="AS51" s="142"/>
      <c r="AT51" s="142"/>
      <c r="AU51" s="143"/>
    </row>
    <row r="52" spans="1:47" ht="15" customHeight="1" x14ac:dyDescent="0.25">
      <c r="A52" s="124"/>
      <c r="B52" s="56">
        <v>2024</v>
      </c>
      <c r="C52" s="50" t="s">
        <v>28</v>
      </c>
      <c r="D52" s="79">
        <v>28537943</v>
      </c>
      <c r="E52" s="51">
        <v>2732401</v>
      </c>
      <c r="F52" s="51">
        <v>2727982</v>
      </c>
      <c r="G52" s="51">
        <v>16769838</v>
      </c>
      <c r="H52" s="51">
        <v>451133</v>
      </c>
      <c r="I52" s="51">
        <v>19948953</v>
      </c>
      <c r="J52" s="51">
        <v>694758</v>
      </c>
      <c r="K52" s="51">
        <v>5161831</v>
      </c>
      <c r="L52" s="51">
        <v>5856589</v>
      </c>
      <c r="M52" s="26"/>
      <c r="N52" s="146">
        <v>1</v>
      </c>
      <c r="O52" s="147">
        <v>111</v>
      </c>
      <c r="P52" s="147">
        <v>2024</v>
      </c>
      <c r="Q52" s="147">
        <v>2</v>
      </c>
      <c r="R52" s="148" t="s">
        <v>115</v>
      </c>
      <c r="S52" s="147">
        <v>1</v>
      </c>
      <c r="T52" s="147">
        <v>1</v>
      </c>
      <c r="U52" s="147">
        <v>2732401</v>
      </c>
      <c r="V52" s="147">
        <v>2727982</v>
      </c>
      <c r="W52" s="147">
        <v>16769838</v>
      </c>
      <c r="X52" s="147">
        <v>451133</v>
      </c>
      <c r="Y52" s="147">
        <v>19948953</v>
      </c>
      <c r="Z52" s="147">
        <v>694758</v>
      </c>
      <c r="AA52" s="147">
        <v>5161831</v>
      </c>
      <c r="AB52" s="147">
        <v>5856589</v>
      </c>
      <c r="AC52" s="147">
        <v>28537943</v>
      </c>
      <c r="AE52" s="141">
        <f t="shared" si="2"/>
        <v>0</v>
      </c>
      <c r="AF52" s="141">
        <f t="shared" si="3"/>
        <v>0</v>
      </c>
      <c r="AG52" s="141">
        <f t="shared" si="4"/>
        <v>0</v>
      </c>
      <c r="AH52" s="141">
        <f t="shared" si="5"/>
        <v>0</v>
      </c>
      <c r="AI52" s="141">
        <f t="shared" si="6"/>
        <v>0</v>
      </c>
      <c r="AJ52" s="141">
        <f t="shared" si="7"/>
        <v>0</v>
      </c>
      <c r="AK52" s="141">
        <f t="shared" si="8"/>
        <v>0</v>
      </c>
      <c r="AL52" s="141">
        <f t="shared" si="9"/>
        <v>0</v>
      </c>
      <c r="AM52" s="142"/>
      <c r="AN52" s="142"/>
      <c r="AO52" s="142"/>
      <c r="AP52" s="142"/>
      <c r="AQ52" s="142"/>
      <c r="AR52" s="142"/>
      <c r="AS52" s="142"/>
      <c r="AT52" s="142"/>
      <c r="AU52" s="143"/>
    </row>
    <row r="53" spans="1:47" ht="15" customHeight="1" x14ac:dyDescent="0.25">
      <c r="A53" s="124"/>
      <c r="B53" s="48">
        <v>2024</v>
      </c>
      <c r="C53" s="42" t="s">
        <v>25</v>
      </c>
      <c r="D53" s="78">
        <v>28210501</v>
      </c>
      <c r="E53" s="43">
        <v>2712457</v>
      </c>
      <c r="F53" s="43">
        <v>2293411</v>
      </c>
      <c r="G53" s="43">
        <v>16989359</v>
      </c>
      <c r="H53" s="43">
        <v>419317</v>
      </c>
      <c r="I53" s="43">
        <v>19702087</v>
      </c>
      <c r="J53" s="43">
        <v>596695</v>
      </c>
      <c r="K53" s="43">
        <v>5199262</v>
      </c>
      <c r="L53" s="43">
        <v>5795957</v>
      </c>
      <c r="M53" s="26"/>
      <c r="N53" s="146">
        <v>1</v>
      </c>
      <c r="O53" s="147">
        <v>112</v>
      </c>
      <c r="P53" s="147">
        <v>2024</v>
      </c>
      <c r="Q53" s="147">
        <v>3</v>
      </c>
      <c r="R53" s="148" t="s">
        <v>115</v>
      </c>
      <c r="S53" s="147">
        <v>1</v>
      </c>
      <c r="T53" s="147">
        <v>1</v>
      </c>
      <c r="U53" s="147">
        <v>2712457</v>
      </c>
      <c r="V53" s="147">
        <v>2293411</v>
      </c>
      <c r="W53" s="147">
        <v>16989359</v>
      </c>
      <c r="X53" s="147">
        <v>419317</v>
      </c>
      <c r="Y53" s="147">
        <v>19702087</v>
      </c>
      <c r="Z53" s="147">
        <v>596695</v>
      </c>
      <c r="AA53" s="147">
        <v>5199262</v>
      </c>
      <c r="AB53" s="147">
        <v>5795957</v>
      </c>
      <c r="AC53" s="147">
        <v>28210501</v>
      </c>
      <c r="AE53" s="141">
        <f t="shared" si="2"/>
        <v>0</v>
      </c>
      <c r="AF53" s="141">
        <f t="shared" si="3"/>
        <v>0</v>
      </c>
      <c r="AG53" s="141">
        <f t="shared" si="4"/>
        <v>0</v>
      </c>
      <c r="AH53" s="141">
        <f t="shared" si="5"/>
        <v>0</v>
      </c>
      <c r="AI53" s="141">
        <f t="shared" si="6"/>
        <v>0</v>
      </c>
      <c r="AJ53" s="141">
        <f t="shared" si="7"/>
        <v>0</v>
      </c>
      <c r="AK53" s="141">
        <f t="shared" si="8"/>
        <v>0</v>
      </c>
      <c r="AL53" s="141">
        <f t="shared" si="9"/>
        <v>0</v>
      </c>
      <c r="AM53" s="142"/>
      <c r="AN53" s="142"/>
      <c r="AO53" s="142"/>
      <c r="AP53" s="142"/>
      <c r="AQ53" s="142"/>
      <c r="AR53" s="142"/>
      <c r="AS53" s="142"/>
      <c r="AT53" s="142"/>
      <c r="AU53" s="143"/>
    </row>
    <row r="54" spans="1:47" ht="15" customHeight="1" x14ac:dyDescent="0.25">
      <c r="A54" s="124"/>
      <c r="B54" s="56">
        <v>2024</v>
      </c>
      <c r="C54" s="50" t="s">
        <v>26</v>
      </c>
      <c r="D54" s="79">
        <v>27908204</v>
      </c>
      <c r="E54" s="51">
        <v>3118858</v>
      </c>
      <c r="F54" s="51">
        <v>2475862</v>
      </c>
      <c r="G54" s="51">
        <v>16248756</v>
      </c>
      <c r="H54" s="51">
        <v>418929</v>
      </c>
      <c r="I54" s="51">
        <v>19143547</v>
      </c>
      <c r="J54" s="51">
        <v>639751</v>
      </c>
      <c r="K54" s="51">
        <v>5006048</v>
      </c>
      <c r="L54" s="51">
        <v>5645799</v>
      </c>
      <c r="M54" s="26"/>
      <c r="N54" s="146">
        <v>1</v>
      </c>
      <c r="O54" s="147">
        <v>113</v>
      </c>
      <c r="P54" s="147">
        <v>2024</v>
      </c>
      <c r="Q54" s="147">
        <v>4</v>
      </c>
      <c r="R54" s="148" t="s">
        <v>115</v>
      </c>
      <c r="S54" s="147">
        <v>1</v>
      </c>
      <c r="T54" s="147">
        <v>1</v>
      </c>
      <c r="U54" s="147">
        <v>3118858</v>
      </c>
      <c r="V54" s="147">
        <v>2475862</v>
      </c>
      <c r="W54" s="147">
        <v>16248756</v>
      </c>
      <c r="X54" s="147">
        <v>418929</v>
      </c>
      <c r="Y54" s="147">
        <v>19143547</v>
      </c>
      <c r="Z54" s="147">
        <v>639751</v>
      </c>
      <c r="AA54" s="147">
        <v>5006048</v>
      </c>
      <c r="AB54" s="147">
        <v>5645799</v>
      </c>
      <c r="AC54" s="147">
        <v>27908204</v>
      </c>
      <c r="AD54" s="30"/>
      <c r="AE54" s="141">
        <f t="shared" si="2"/>
        <v>0</v>
      </c>
      <c r="AF54" s="141">
        <f t="shared" si="3"/>
        <v>0</v>
      </c>
      <c r="AG54" s="141">
        <f t="shared" si="4"/>
        <v>0</v>
      </c>
      <c r="AH54" s="141">
        <f t="shared" si="5"/>
        <v>0</v>
      </c>
      <c r="AI54" s="141">
        <f t="shared" si="6"/>
        <v>0</v>
      </c>
      <c r="AJ54" s="141">
        <f t="shared" si="7"/>
        <v>0</v>
      </c>
      <c r="AK54" s="141">
        <f t="shared" si="8"/>
        <v>0</v>
      </c>
      <c r="AL54" s="141">
        <f t="shared" si="9"/>
        <v>0</v>
      </c>
      <c r="AM54" s="142"/>
      <c r="AN54" s="142"/>
      <c r="AO54" s="142"/>
      <c r="AP54" s="142"/>
      <c r="AQ54" s="142"/>
      <c r="AR54" s="142"/>
      <c r="AS54" s="142"/>
      <c r="AT54" s="142"/>
      <c r="AU54" s="144"/>
    </row>
    <row r="55" spans="1:47" ht="15" customHeight="1" x14ac:dyDescent="0.25">
      <c r="A55" s="124"/>
      <c r="B55" s="81">
        <v>2025</v>
      </c>
      <c r="C55" s="42" t="s">
        <v>27</v>
      </c>
      <c r="D55" s="78">
        <v>27209317</v>
      </c>
      <c r="E55" s="43">
        <v>2805622</v>
      </c>
      <c r="F55" s="43">
        <v>2505704</v>
      </c>
      <c r="G55" s="43">
        <v>15964565</v>
      </c>
      <c r="H55" s="43">
        <v>429103</v>
      </c>
      <c r="I55" s="43">
        <v>18899372</v>
      </c>
      <c r="J55" s="43">
        <v>613596</v>
      </c>
      <c r="K55" s="43">
        <v>4890727</v>
      </c>
      <c r="L55" s="43">
        <v>5504323</v>
      </c>
      <c r="M55" s="26"/>
      <c r="N55" s="146">
        <v>1</v>
      </c>
      <c r="O55" s="147">
        <v>114</v>
      </c>
      <c r="P55" s="147">
        <v>2025</v>
      </c>
      <c r="Q55" s="147">
        <v>1</v>
      </c>
      <c r="R55" s="148" t="s">
        <v>115</v>
      </c>
      <c r="S55" s="147">
        <v>1</v>
      </c>
      <c r="T55" s="147">
        <v>1</v>
      </c>
      <c r="U55" s="147">
        <v>2805622</v>
      </c>
      <c r="V55" s="147">
        <v>2505704</v>
      </c>
      <c r="W55" s="147">
        <v>15964565</v>
      </c>
      <c r="X55" s="147">
        <v>429103</v>
      </c>
      <c r="Y55" s="147">
        <v>18899372</v>
      </c>
      <c r="Z55" s="147">
        <v>613596</v>
      </c>
      <c r="AA55" s="147">
        <v>4890727</v>
      </c>
      <c r="AB55" s="147">
        <v>5504323</v>
      </c>
      <c r="AC55" s="147">
        <v>27209317</v>
      </c>
      <c r="AE55" s="141">
        <f t="shared" si="2"/>
        <v>0</v>
      </c>
      <c r="AF55" s="141">
        <f t="shared" si="3"/>
        <v>0</v>
      </c>
      <c r="AG55" s="141">
        <f t="shared" si="4"/>
        <v>0</v>
      </c>
      <c r="AH55" s="141">
        <f t="shared" si="5"/>
        <v>0</v>
      </c>
      <c r="AI55" s="141">
        <f t="shared" si="6"/>
        <v>0</v>
      </c>
      <c r="AJ55" s="141">
        <f t="shared" si="7"/>
        <v>0</v>
      </c>
      <c r="AK55" s="141">
        <f t="shared" si="8"/>
        <v>0</v>
      </c>
      <c r="AL55" s="141">
        <f t="shared" si="9"/>
        <v>0</v>
      </c>
      <c r="AM55" s="142"/>
      <c r="AN55" s="142"/>
      <c r="AO55" s="142"/>
      <c r="AP55" s="142"/>
      <c r="AQ55" s="142"/>
      <c r="AR55" s="142"/>
      <c r="AS55" s="142"/>
      <c r="AT55" s="142"/>
      <c r="AU55" s="143"/>
    </row>
    <row r="56" spans="1:47" s="30" customFormat="1" ht="15" customHeight="1" x14ac:dyDescent="0.25">
      <c r="A56" s="124"/>
      <c r="B56" s="56">
        <v>2025</v>
      </c>
      <c r="C56" s="50" t="s">
        <v>28</v>
      </c>
      <c r="D56" s="79">
        <v>26755382</v>
      </c>
      <c r="E56" s="51">
        <v>2692558</v>
      </c>
      <c r="F56" s="51">
        <v>2421800</v>
      </c>
      <c r="G56" s="51">
        <v>15878482</v>
      </c>
      <c r="H56" s="51">
        <v>428454</v>
      </c>
      <c r="I56" s="51">
        <v>18728736</v>
      </c>
      <c r="J56" s="51">
        <v>551844</v>
      </c>
      <c r="K56" s="51">
        <v>4782244</v>
      </c>
      <c r="L56" s="51">
        <v>5334088</v>
      </c>
      <c r="M56" s="28"/>
      <c r="N56" s="146">
        <v>1</v>
      </c>
      <c r="O56" s="147">
        <v>115</v>
      </c>
      <c r="P56" s="147">
        <v>2025</v>
      </c>
      <c r="Q56" s="147">
        <v>2</v>
      </c>
      <c r="R56" s="148" t="s">
        <v>115</v>
      </c>
      <c r="S56" s="147">
        <v>1</v>
      </c>
      <c r="T56" s="147">
        <v>1</v>
      </c>
      <c r="U56" s="147">
        <v>2692558</v>
      </c>
      <c r="V56" s="147">
        <v>2421800</v>
      </c>
      <c r="W56" s="147">
        <v>15878482</v>
      </c>
      <c r="X56" s="147">
        <v>428454</v>
      </c>
      <c r="Y56" s="147">
        <v>18728736</v>
      </c>
      <c r="Z56" s="147">
        <v>551844</v>
      </c>
      <c r="AA56" s="147">
        <v>4782244</v>
      </c>
      <c r="AB56" s="147">
        <v>5334088</v>
      </c>
      <c r="AC56" s="147">
        <v>26755382</v>
      </c>
      <c r="AD56"/>
      <c r="AE56" s="141">
        <f t="shared" si="2"/>
        <v>0</v>
      </c>
      <c r="AF56" s="141">
        <f t="shared" si="3"/>
        <v>0</v>
      </c>
      <c r="AG56" s="141">
        <f t="shared" si="4"/>
        <v>0</v>
      </c>
      <c r="AH56" s="141">
        <f t="shared" si="5"/>
        <v>0</v>
      </c>
      <c r="AI56" s="141">
        <f t="shared" si="6"/>
        <v>0</v>
      </c>
      <c r="AJ56" s="141">
        <f t="shared" si="7"/>
        <v>0</v>
      </c>
      <c r="AK56" s="141">
        <f t="shared" si="8"/>
        <v>0</v>
      </c>
      <c r="AL56" s="141">
        <f t="shared" si="9"/>
        <v>0</v>
      </c>
      <c r="AM56" s="142"/>
      <c r="AN56" s="142"/>
      <c r="AO56" s="142"/>
      <c r="AP56" s="142"/>
      <c r="AQ56" s="142"/>
      <c r="AR56" s="142"/>
      <c r="AS56" s="142"/>
      <c r="AT56" s="142"/>
      <c r="AU56" s="143"/>
    </row>
    <row r="57" spans="1:47" ht="15" customHeight="1" x14ac:dyDescent="0.25">
      <c r="A57" s="124"/>
      <c r="B57" s="48">
        <v>2025</v>
      </c>
      <c r="C57" s="42" t="s">
        <v>25</v>
      </c>
      <c r="D57" s="78">
        <v>26849405</v>
      </c>
      <c r="E57" s="43">
        <v>2734663</v>
      </c>
      <c r="F57" s="43">
        <v>2765076</v>
      </c>
      <c r="G57" s="43">
        <v>15750375</v>
      </c>
      <c r="H57" s="43">
        <v>422101</v>
      </c>
      <c r="I57" s="43">
        <v>18937552</v>
      </c>
      <c r="J57" s="43">
        <v>505805</v>
      </c>
      <c r="K57" s="43">
        <v>4671385</v>
      </c>
      <c r="L57" s="43">
        <v>5177190</v>
      </c>
      <c r="M57" s="26"/>
      <c r="N57" s="146">
        <v>1</v>
      </c>
      <c r="O57" s="147">
        <v>116</v>
      </c>
      <c r="P57" s="147">
        <v>2025</v>
      </c>
      <c r="Q57" s="147">
        <v>3</v>
      </c>
      <c r="R57" s="148" t="s">
        <v>115</v>
      </c>
      <c r="S57" s="147">
        <v>1</v>
      </c>
      <c r="T57" s="147">
        <v>1</v>
      </c>
      <c r="U57" s="147">
        <v>2734663</v>
      </c>
      <c r="V57" s="147">
        <v>2765076</v>
      </c>
      <c r="W57" s="147">
        <v>15750375</v>
      </c>
      <c r="X57" s="147">
        <v>422101</v>
      </c>
      <c r="Y57" s="147">
        <v>18937552</v>
      </c>
      <c r="Z57" s="147">
        <v>505805</v>
      </c>
      <c r="AA57" s="147">
        <v>4671385</v>
      </c>
      <c r="AB57" s="147">
        <v>5177190</v>
      </c>
      <c r="AC57" s="147">
        <v>26849405</v>
      </c>
      <c r="AE57" s="141">
        <f t="shared" si="2"/>
        <v>0</v>
      </c>
      <c r="AF57" s="141">
        <f t="shared" si="3"/>
        <v>0</v>
      </c>
      <c r="AG57" s="141">
        <f t="shared" si="4"/>
        <v>0</v>
      </c>
      <c r="AH57" s="141">
        <f t="shared" si="5"/>
        <v>0</v>
      </c>
      <c r="AI57" s="141">
        <f t="shared" si="6"/>
        <v>0</v>
      </c>
      <c r="AJ57" s="141">
        <f t="shared" si="7"/>
        <v>0</v>
      </c>
      <c r="AK57" s="141">
        <f t="shared" si="8"/>
        <v>0</v>
      </c>
      <c r="AL57" s="141">
        <f t="shared" si="9"/>
        <v>0</v>
      </c>
      <c r="AM57" s="142"/>
      <c r="AN57" s="142"/>
      <c r="AO57" s="142"/>
      <c r="AP57" s="142"/>
      <c r="AQ57" s="142"/>
      <c r="AR57" s="142"/>
      <c r="AS57" s="142"/>
      <c r="AT57" s="142"/>
      <c r="AU57" s="143"/>
    </row>
    <row r="58" spans="1:47" ht="15" customHeight="1" x14ac:dyDescent="0.25">
      <c r="A58" s="66"/>
      <c r="B58" s="56">
        <v>2025</v>
      </c>
      <c r="C58" s="50" t="s">
        <v>26</v>
      </c>
      <c r="D58" s="79">
        <v>26509903</v>
      </c>
      <c r="E58" s="51">
        <v>3020520</v>
      </c>
      <c r="F58" s="51">
        <v>2467558</v>
      </c>
      <c r="G58" s="51">
        <v>15600812</v>
      </c>
      <c r="H58" s="51">
        <v>356416</v>
      </c>
      <c r="I58" s="51">
        <v>18424786</v>
      </c>
      <c r="J58" s="51">
        <v>552459</v>
      </c>
      <c r="K58" s="51">
        <v>4512138</v>
      </c>
      <c r="L58" s="51">
        <v>5064597</v>
      </c>
      <c r="M58" s="26"/>
      <c r="N58" s="146">
        <v>1</v>
      </c>
      <c r="O58" s="147">
        <v>117</v>
      </c>
      <c r="P58" s="147">
        <v>2025</v>
      </c>
      <c r="Q58" s="147">
        <v>4</v>
      </c>
      <c r="R58" s="148" t="s">
        <v>115</v>
      </c>
      <c r="S58" s="147">
        <v>1</v>
      </c>
      <c r="T58" s="147">
        <v>1</v>
      </c>
      <c r="U58" s="147">
        <v>3020520</v>
      </c>
      <c r="V58" s="147">
        <v>2467558</v>
      </c>
      <c r="W58" s="147">
        <v>15600812</v>
      </c>
      <c r="X58" s="147">
        <v>356416</v>
      </c>
      <c r="Y58" s="147">
        <v>18424786</v>
      </c>
      <c r="Z58" s="147">
        <v>552459</v>
      </c>
      <c r="AA58" s="147">
        <v>4512138</v>
      </c>
      <c r="AB58" s="147">
        <v>5064597</v>
      </c>
      <c r="AC58" s="147">
        <v>26509903</v>
      </c>
      <c r="AE58" s="141">
        <f t="shared" si="2"/>
        <v>0</v>
      </c>
      <c r="AF58" s="141">
        <f t="shared" si="3"/>
        <v>0</v>
      </c>
      <c r="AG58" s="141">
        <f t="shared" si="4"/>
        <v>0</v>
      </c>
      <c r="AH58" s="141">
        <f t="shared" si="5"/>
        <v>0</v>
      </c>
      <c r="AI58" s="141">
        <f t="shared" si="6"/>
        <v>0</v>
      </c>
      <c r="AJ58" s="141">
        <f t="shared" si="7"/>
        <v>0</v>
      </c>
      <c r="AK58" s="141">
        <f t="shared" si="8"/>
        <v>0</v>
      </c>
      <c r="AL58" s="141">
        <f t="shared" si="9"/>
        <v>0</v>
      </c>
      <c r="AM58" s="142"/>
      <c r="AN58" s="142"/>
      <c r="AO58" s="142"/>
      <c r="AP58" s="142"/>
      <c r="AQ58" s="142"/>
      <c r="AR58" s="142"/>
      <c r="AS58" s="142"/>
      <c r="AT58" s="142"/>
      <c r="AU58" s="143"/>
    </row>
    <row r="59" spans="1:47" ht="15" customHeight="1" x14ac:dyDescent="0.25">
      <c r="A59" s="72"/>
      <c r="B59" s="82">
        <v>2026</v>
      </c>
      <c r="C59" s="46" t="s">
        <v>27</v>
      </c>
      <c r="D59" s="80">
        <v>25967201</v>
      </c>
      <c r="E59" s="47">
        <v>2982545</v>
      </c>
      <c r="F59" s="47">
        <v>2456465</v>
      </c>
      <c r="G59" s="47">
        <v>15256181</v>
      </c>
      <c r="H59" s="47">
        <v>271840</v>
      </c>
      <c r="I59" s="47">
        <v>17984486</v>
      </c>
      <c r="J59" s="47">
        <v>632377</v>
      </c>
      <c r="K59" s="47">
        <v>4367793</v>
      </c>
      <c r="L59" s="47">
        <v>5000170</v>
      </c>
      <c r="M59" s="26"/>
      <c r="N59" s="146">
        <v>1</v>
      </c>
      <c r="O59" s="147">
        <v>118</v>
      </c>
      <c r="P59" s="147">
        <v>2026</v>
      </c>
      <c r="Q59" s="147">
        <v>1</v>
      </c>
      <c r="R59" s="148" t="s">
        <v>115</v>
      </c>
      <c r="S59" s="147">
        <v>1</v>
      </c>
      <c r="T59" s="147">
        <v>1</v>
      </c>
      <c r="U59" s="147">
        <v>2982545</v>
      </c>
      <c r="V59" s="147">
        <v>2456465</v>
      </c>
      <c r="W59" s="147">
        <v>15256181</v>
      </c>
      <c r="X59" s="147">
        <v>271840</v>
      </c>
      <c r="Y59" s="147">
        <v>17984486</v>
      </c>
      <c r="Z59" s="147">
        <v>632377</v>
      </c>
      <c r="AA59" s="147">
        <v>4367793</v>
      </c>
      <c r="AB59" s="147">
        <v>5000170</v>
      </c>
      <c r="AC59" s="147">
        <v>25967201</v>
      </c>
      <c r="AE59" s="141">
        <f t="shared" si="2"/>
        <v>0</v>
      </c>
      <c r="AF59" s="141">
        <f t="shared" si="3"/>
        <v>0</v>
      </c>
      <c r="AG59" s="141">
        <f t="shared" si="4"/>
        <v>0</v>
      </c>
      <c r="AH59" s="141">
        <f t="shared" si="5"/>
        <v>0</v>
      </c>
      <c r="AI59" s="141">
        <f t="shared" si="6"/>
        <v>0</v>
      </c>
      <c r="AJ59" s="141">
        <f t="shared" si="7"/>
        <v>0</v>
      </c>
      <c r="AK59" s="141">
        <f t="shared" si="8"/>
        <v>0</v>
      </c>
      <c r="AL59" s="141">
        <f t="shared" si="9"/>
        <v>0</v>
      </c>
      <c r="AM59" s="142"/>
      <c r="AN59" s="142"/>
      <c r="AO59" s="142"/>
      <c r="AP59" s="142"/>
      <c r="AQ59" s="142"/>
      <c r="AR59" s="142"/>
      <c r="AS59" s="142"/>
      <c r="AT59" s="142"/>
      <c r="AU59" s="143"/>
    </row>
    <row r="60" spans="1:47" ht="15" customHeight="1" x14ac:dyDescent="0.25">
      <c r="A60" s="124" t="s">
        <v>79</v>
      </c>
      <c r="B60" s="76">
        <v>2020</v>
      </c>
      <c r="C60" s="74" t="s">
        <v>25</v>
      </c>
      <c r="D60" s="79">
        <v>5137586</v>
      </c>
      <c r="E60" s="51">
        <v>399868</v>
      </c>
      <c r="F60" s="51">
        <v>536289</v>
      </c>
      <c r="G60" s="51">
        <v>1028745</v>
      </c>
      <c r="H60" s="51">
        <v>280451</v>
      </c>
      <c r="I60" s="51">
        <v>1845485</v>
      </c>
      <c r="J60" s="51">
        <v>176500</v>
      </c>
      <c r="K60" s="51">
        <v>2715733</v>
      </c>
      <c r="L60" s="51">
        <v>2892233</v>
      </c>
      <c r="M60" s="26"/>
      <c r="N60" s="146">
        <v>2</v>
      </c>
      <c r="O60" s="147">
        <v>96</v>
      </c>
      <c r="P60" s="147">
        <v>2020</v>
      </c>
      <c r="Q60" s="147">
        <v>3</v>
      </c>
      <c r="R60" s="148" t="s">
        <v>115</v>
      </c>
      <c r="S60" s="147">
        <v>1</v>
      </c>
      <c r="T60" s="147">
        <v>1</v>
      </c>
      <c r="U60" s="147">
        <v>399868</v>
      </c>
      <c r="V60" s="147">
        <v>536289</v>
      </c>
      <c r="W60" s="147">
        <v>1028745</v>
      </c>
      <c r="X60" s="147">
        <v>280451</v>
      </c>
      <c r="Y60" s="147">
        <v>1845485</v>
      </c>
      <c r="Z60" s="147">
        <v>176500</v>
      </c>
      <c r="AA60" s="147">
        <v>2715733</v>
      </c>
      <c r="AB60" s="147">
        <v>2892233</v>
      </c>
      <c r="AC60" s="147">
        <v>5137586</v>
      </c>
      <c r="AE60" s="141">
        <f t="shared" si="2"/>
        <v>0</v>
      </c>
      <c r="AF60" s="141">
        <f t="shared" si="3"/>
        <v>0</v>
      </c>
      <c r="AG60" s="141">
        <f t="shared" si="4"/>
        <v>0</v>
      </c>
      <c r="AH60" s="141">
        <f t="shared" si="5"/>
        <v>0</v>
      </c>
      <c r="AI60" s="141">
        <f t="shared" si="6"/>
        <v>0</v>
      </c>
      <c r="AJ60" s="141">
        <f t="shared" si="7"/>
        <v>0</v>
      </c>
      <c r="AK60" s="141">
        <f t="shared" si="8"/>
        <v>0</v>
      </c>
      <c r="AL60" s="141">
        <f t="shared" si="9"/>
        <v>0</v>
      </c>
      <c r="AM60" s="142"/>
      <c r="AN60" s="142"/>
      <c r="AO60" s="142"/>
      <c r="AP60" s="142"/>
      <c r="AQ60" s="142"/>
      <c r="AR60" s="142"/>
      <c r="AS60" s="142"/>
      <c r="AT60" s="142"/>
      <c r="AU60" s="143"/>
    </row>
    <row r="61" spans="1:47" ht="15" customHeight="1" x14ac:dyDescent="0.25">
      <c r="A61" s="124"/>
      <c r="B61" s="48">
        <v>2020</v>
      </c>
      <c r="C61" s="42" t="s">
        <v>26</v>
      </c>
      <c r="D61" s="78">
        <v>5391296</v>
      </c>
      <c r="E61" s="43">
        <v>480744</v>
      </c>
      <c r="F61" s="43">
        <v>659708</v>
      </c>
      <c r="G61" s="43">
        <v>1286174</v>
      </c>
      <c r="H61" s="43">
        <v>115629</v>
      </c>
      <c r="I61" s="43">
        <v>2061511</v>
      </c>
      <c r="J61" s="43">
        <v>215525</v>
      </c>
      <c r="K61" s="43">
        <v>2633516</v>
      </c>
      <c r="L61" s="43">
        <v>2849041</v>
      </c>
      <c r="M61" s="26"/>
      <c r="N61" s="146">
        <v>2</v>
      </c>
      <c r="O61" s="147">
        <v>97</v>
      </c>
      <c r="P61" s="147">
        <v>2020</v>
      </c>
      <c r="Q61" s="147">
        <v>4</v>
      </c>
      <c r="R61" s="148" t="s">
        <v>115</v>
      </c>
      <c r="S61" s="147">
        <v>1</v>
      </c>
      <c r="T61" s="147">
        <v>1</v>
      </c>
      <c r="U61" s="147">
        <v>480744</v>
      </c>
      <c r="V61" s="147">
        <v>659708</v>
      </c>
      <c r="W61" s="147">
        <v>1286174</v>
      </c>
      <c r="X61" s="147">
        <v>115629</v>
      </c>
      <c r="Y61" s="147">
        <v>2061511</v>
      </c>
      <c r="Z61" s="147">
        <v>215525</v>
      </c>
      <c r="AA61" s="147">
        <v>2633516</v>
      </c>
      <c r="AB61" s="147">
        <v>2849041</v>
      </c>
      <c r="AC61" s="147">
        <v>5391296</v>
      </c>
      <c r="AE61" s="141">
        <f t="shared" si="2"/>
        <v>0</v>
      </c>
      <c r="AF61" s="141">
        <f t="shared" si="3"/>
        <v>0</v>
      </c>
      <c r="AG61" s="141">
        <f t="shared" si="4"/>
        <v>0</v>
      </c>
      <c r="AH61" s="141">
        <f t="shared" si="5"/>
        <v>0</v>
      </c>
      <c r="AI61" s="141">
        <f t="shared" si="6"/>
        <v>0</v>
      </c>
      <c r="AJ61" s="141">
        <f t="shared" si="7"/>
        <v>0</v>
      </c>
      <c r="AK61" s="141">
        <f t="shared" si="8"/>
        <v>0</v>
      </c>
      <c r="AL61" s="141">
        <f t="shared" si="9"/>
        <v>0</v>
      </c>
      <c r="AM61" s="142"/>
      <c r="AN61" s="142"/>
      <c r="AO61" s="142"/>
      <c r="AP61" s="142"/>
      <c r="AQ61" s="142"/>
      <c r="AR61" s="142"/>
      <c r="AS61" s="142"/>
      <c r="AT61" s="142"/>
      <c r="AU61" s="143"/>
    </row>
    <row r="62" spans="1:47" ht="15" customHeight="1" x14ac:dyDescent="0.25">
      <c r="A62" s="124"/>
      <c r="B62" s="50">
        <v>2021</v>
      </c>
      <c r="C62" s="50" t="s">
        <v>27</v>
      </c>
      <c r="D62" s="79">
        <v>5550453</v>
      </c>
      <c r="E62" s="51">
        <v>590490</v>
      </c>
      <c r="F62" s="51">
        <v>644140</v>
      </c>
      <c r="G62" s="51">
        <v>1388762</v>
      </c>
      <c r="H62" s="51">
        <v>101379</v>
      </c>
      <c r="I62" s="51">
        <v>2134281</v>
      </c>
      <c r="J62" s="51">
        <v>273025</v>
      </c>
      <c r="K62" s="51">
        <v>2552657</v>
      </c>
      <c r="L62" s="51">
        <v>2825682</v>
      </c>
      <c r="M62" s="26"/>
      <c r="N62" s="146">
        <v>2</v>
      </c>
      <c r="O62" s="147">
        <v>98</v>
      </c>
      <c r="P62" s="147">
        <v>2021</v>
      </c>
      <c r="Q62" s="147">
        <v>1</v>
      </c>
      <c r="R62" s="148" t="s">
        <v>115</v>
      </c>
      <c r="S62" s="147">
        <v>1</v>
      </c>
      <c r="T62" s="147">
        <v>1</v>
      </c>
      <c r="U62" s="147">
        <v>590490</v>
      </c>
      <c r="V62" s="147">
        <v>644140</v>
      </c>
      <c r="W62" s="147">
        <v>1388762</v>
      </c>
      <c r="X62" s="147">
        <v>101379</v>
      </c>
      <c r="Y62" s="147">
        <v>2134281</v>
      </c>
      <c r="Z62" s="147">
        <v>273025</v>
      </c>
      <c r="AA62" s="147">
        <v>2552657</v>
      </c>
      <c r="AB62" s="147">
        <v>2825682</v>
      </c>
      <c r="AC62" s="147">
        <v>5550453</v>
      </c>
      <c r="AE62" s="141">
        <f t="shared" si="2"/>
        <v>0</v>
      </c>
      <c r="AF62" s="141">
        <f t="shared" si="3"/>
        <v>0</v>
      </c>
      <c r="AG62" s="141">
        <f t="shared" si="4"/>
        <v>0</v>
      </c>
      <c r="AH62" s="141">
        <f t="shared" si="5"/>
        <v>0</v>
      </c>
      <c r="AI62" s="141">
        <f t="shared" si="6"/>
        <v>0</v>
      </c>
      <c r="AJ62" s="141">
        <f t="shared" si="7"/>
        <v>0</v>
      </c>
      <c r="AK62" s="141">
        <f t="shared" si="8"/>
        <v>0</v>
      </c>
      <c r="AL62" s="141">
        <f t="shared" si="9"/>
        <v>0</v>
      </c>
      <c r="AM62" s="142"/>
      <c r="AN62" s="142"/>
      <c r="AO62" s="142"/>
      <c r="AP62" s="142"/>
      <c r="AQ62" s="142"/>
      <c r="AR62" s="142"/>
      <c r="AS62" s="142"/>
      <c r="AT62" s="142"/>
      <c r="AU62" s="143"/>
    </row>
    <row r="63" spans="1:47" ht="15" customHeight="1" x14ac:dyDescent="0.25">
      <c r="A63" s="124"/>
      <c r="B63" s="48">
        <v>2021</v>
      </c>
      <c r="C63" s="42" t="s">
        <v>28</v>
      </c>
      <c r="D63" s="78">
        <v>5604662</v>
      </c>
      <c r="E63" s="43">
        <v>614237</v>
      </c>
      <c r="F63" s="43">
        <v>642418</v>
      </c>
      <c r="G63" s="43">
        <v>1449978</v>
      </c>
      <c r="H63" s="43">
        <v>106228</v>
      </c>
      <c r="I63" s="43">
        <v>2198624</v>
      </c>
      <c r="J63" s="43">
        <v>285276</v>
      </c>
      <c r="K63" s="43">
        <v>2506525</v>
      </c>
      <c r="L63" s="43">
        <v>2791801</v>
      </c>
      <c r="M63" s="26"/>
      <c r="N63" s="146">
        <v>2</v>
      </c>
      <c r="O63" s="147">
        <v>99</v>
      </c>
      <c r="P63" s="147">
        <v>2021</v>
      </c>
      <c r="Q63" s="147">
        <v>2</v>
      </c>
      <c r="R63" s="148" t="s">
        <v>115</v>
      </c>
      <c r="S63" s="147">
        <v>1</v>
      </c>
      <c r="T63" s="147">
        <v>1</v>
      </c>
      <c r="U63" s="147">
        <v>614237</v>
      </c>
      <c r="V63" s="147">
        <v>642418</v>
      </c>
      <c r="W63" s="147">
        <v>1449978</v>
      </c>
      <c r="X63" s="147">
        <v>106228</v>
      </c>
      <c r="Y63" s="147">
        <v>2198624</v>
      </c>
      <c r="Z63" s="147">
        <v>285276</v>
      </c>
      <c r="AA63" s="147">
        <v>2506525</v>
      </c>
      <c r="AB63" s="147">
        <v>2791801</v>
      </c>
      <c r="AC63" s="147">
        <v>5604662</v>
      </c>
      <c r="AE63" s="141">
        <f t="shared" si="2"/>
        <v>0</v>
      </c>
      <c r="AF63" s="141">
        <f t="shared" si="3"/>
        <v>0</v>
      </c>
      <c r="AG63" s="141">
        <f t="shared" si="4"/>
        <v>0</v>
      </c>
      <c r="AH63" s="141">
        <f t="shared" si="5"/>
        <v>0</v>
      </c>
      <c r="AI63" s="141">
        <f t="shared" si="6"/>
        <v>0</v>
      </c>
      <c r="AJ63" s="141">
        <f t="shared" si="7"/>
        <v>0</v>
      </c>
      <c r="AK63" s="141">
        <f t="shared" si="8"/>
        <v>0</v>
      </c>
      <c r="AL63" s="141">
        <f t="shared" si="9"/>
        <v>0</v>
      </c>
      <c r="AM63" s="142"/>
      <c r="AN63" s="142"/>
      <c r="AO63" s="142"/>
      <c r="AP63" s="142"/>
      <c r="AQ63" s="142"/>
      <c r="AR63" s="142"/>
      <c r="AS63" s="142"/>
      <c r="AT63" s="142"/>
      <c r="AU63" s="143"/>
    </row>
    <row r="64" spans="1:47" ht="15" customHeight="1" x14ac:dyDescent="0.25">
      <c r="A64" s="124"/>
      <c r="B64" s="56">
        <v>2021</v>
      </c>
      <c r="C64" s="50" t="s">
        <v>25</v>
      </c>
      <c r="D64" s="79">
        <v>5672845</v>
      </c>
      <c r="E64" s="51">
        <v>522438</v>
      </c>
      <c r="F64" s="51">
        <v>685601</v>
      </c>
      <c r="G64" s="51">
        <v>1566331</v>
      </c>
      <c r="H64" s="51">
        <v>113869</v>
      </c>
      <c r="I64" s="51">
        <v>2365801</v>
      </c>
      <c r="J64" s="51">
        <v>257589</v>
      </c>
      <c r="K64" s="51">
        <v>2527017</v>
      </c>
      <c r="L64" s="51">
        <v>2784606</v>
      </c>
      <c r="M64" s="26"/>
      <c r="N64" s="146">
        <v>2</v>
      </c>
      <c r="O64" s="147">
        <v>100</v>
      </c>
      <c r="P64" s="147">
        <v>2021</v>
      </c>
      <c r="Q64" s="147">
        <v>3</v>
      </c>
      <c r="R64" s="148" t="s">
        <v>115</v>
      </c>
      <c r="S64" s="147">
        <v>1</v>
      </c>
      <c r="T64" s="147">
        <v>1</v>
      </c>
      <c r="U64" s="147">
        <v>522438</v>
      </c>
      <c r="V64" s="147">
        <v>685601</v>
      </c>
      <c r="W64" s="147">
        <v>1566331</v>
      </c>
      <c r="X64" s="147">
        <v>113869</v>
      </c>
      <c r="Y64" s="147">
        <v>2365801</v>
      </c>
      <c r="Z64" s="147">
        <v>257589</v>
      </c>
      <c r="AA64" s="147">
        <v>2527017</v>
      </c>
      <c r="AB64" s="147">
        <v>2784606</v>
      </c>
      <c r="AC64" s="147">
        <v>5672845</v>
      </c>
      <c r="AE64" s="141">
        <f t="shared" si="2"/>
        <v>0</v>
      </c>
      <c r="AF64" s="141">
        <f t="shared" si="3"/>
        <v>0</v>
      </c>
      <c r="AG64" s="141">
        <f t="shared" si="4"/>
        <v>0</v>
      </c>
      <c r="AH64" s="141">
        <f t="shared" si="5"/>
        <v>0</v>
      </c>
      <c r="AI64" s="141">
        <f t="shared" si="6"/>
        <v>0</v>
      </c>
      <c r="AJ64" s="141">
        <f t="shared" si="7"/>
        <v>0</v>
      </c>
      <c r="AK64" s="141">
        <f t="shared" si="8"/>
        <v>0</v>
      </c>
      <c r="AL64" s="141">
        <f t="shared" si="9"/>
        <v>0</v>
      </c>
      <c r="AM64" s="142"/>
      <c r="AN64" s="142"/>
      <c r="AO64" s="142"/>
      <c r="AP64" s="142"/>
      <c r="AQ64" s="142"/>
      <c r="AR64" s="142"/>
      <c r="AS64" s="142"/>
      <c r="AT64" s="142"/>
      <c r="AU64" s="143"/>
    </row>
    <row r="65" spans="1:47" ht="15" customHeight="1" x14ac:dyDescent="0.25">
      <c r="A65" s="124"/>
      <c r="B65" s="48">
        <v>2021</v>
      </c>
      <c r="C65" s="42" t="s">
        <v>26</v>
      </c>
      <c r="D65" s="78">
        <v>5890970</v>
      </c>
      <c r="E65" s="43">
        <v>625453</v>
      </c>
      <c r="F65" s="43">
        <v>736668</v>
      </c>
      <c r="G65" s="43">
        <v>1654221</v>
      </c>
      <c r="H65" s="43">
        <v>89328</v>
      </c>
      <c r="I65" s="43">
        <v>2480217</v>
      </c>
      <c r="J65" s="43">
        <v>258475</v>
      </c>
      <c r="K65" s="43">
        <v>2526825</v>
      </c>
      <c r="L65" s="43">
        <v>2785300</v>
      </c>
      <c r="M65" s="26"/>
      <c r="N65" s="146">
        <v>2</v>
      </c>
      <c r="O65" s="147">
        <v>101</v>
      </c>
      <c r="P65" s="147">
        <v>2021</v>
      </c>
      <c r="Q65" s="147">
        <v>4</v>
      </c>
      <c r="R65" s="148" t="s">
        <v>115</v>
      </c>
      <c r="S65" s="147">
        <v>1</v>
      </c>
      <c r="T65" s="147">
        <v>1</v>
      </c>
      <c r="U65" s="147">
        <v>625453</v>
      </c>
      <c r="V65" s="147">
        <v>736668</v>
      </c>
      <c r="W65" s="147">
        <v>1654221</v>
      </c>
      <c r="X65" s="147">
        <v>89328</v>
      </c>
      <c r="Y65" s="147">
        <v>2480217</v>
      </c>
      <c r="Z65" s="147">
        <v>258475</v>
      </c>
      <c r="AA65" s="147">
        <v>2526825</v>
      </c>
      <c r="AB65" s="147">
        <v>2785300</v>
      </c>
      <c r="AC65" s="147">
        <v>5890970</v>
      </c>
      <c r="AE65" s="141">
        <f t="shared" si="2"/>
        <v>0</v>
      </c>
      <c r="AF65" s="141">
        <f t="shared" si="3"/>
        <v>0</v>
      </c>
      <c r="AG65" s="141">
        <f t="shared" si="4"/>
        <v>0</v>
      </c>
      <c r="AH65" s="141">
        <f t="shared" si="5"/>
        <v>0</v>
      </c>
      <c r="AI65" s="141">
        <f t="shared" si="6"/>
        <v>0</v>
      </c>
      <c r="AJ65" s="141">
        <f t="shared" si="7"/>
        <v>0</v>
      </c>
      <c r="AK65" s="141">
        <f t="shared" si="8"/>
        <v>0</v>
      </c>
      <c r="AL65" s="141">
        <f t="shared" si="9"/>
        <v>0</v>
      </c>
      <c r="AM65" s="142"/>
      <c r="AN65" s="142"/>
      <c r="AO65" s="142"/>
      <c r="AP65" s="142"/>
      <c r="AQ65" s="142"/>
      <c r="AR65" s="142"/>
      <c r="AS65" s="142"/>
      <c r="AT65" s="142"/>
      <c r="AU65" s="143"/>
    </row>
    <row r="66" spans="1:47" ht="15" customHeight="1" x14ac:dyDescent="0.25">
      <c r="A66" s="124"/>
      <c r="B66" s="50">
        <v>2022</v>
      </c>
      <c r="C66" s="50" t="s">
        <v>27</v>
      </c>
      <c r="D66" s="79">
        <v>5952040</v>
      </c>
      <c r="E66" s="51">
        <v>723825</v>
      </c>
      <c r="F66" s="51">
        <v>678457</v>
      </c>
      <c r="G66" s="51">
        <v>1712142</v>
      </c>
      <c r="H66" s="51">
        <v>97466</v>
      </c>
      <c r="I66" s="51">
        <v>2488065</v>
      </c>
      <c r="J66" s="51">
        <v>277125</v>
      </c>
      <c r="K66" s="51">
        <v>2463025</v>
      </c>
      <c r="L66" s="51">
        <v>2740150</v>
      </c>
      <c r="M66" s="26"/>
      <c r="N66" s="146">
        <v>2</v>
      </c>
      <c r="O66" s="147">
        <v>102</v>
      </c>
      <c r="P66" s="147">
        <v>2022</v>
      </c>
      <c r="Q66" s="147">
        <v>1</v>
      </c>
      <c r="R66" s="148" t="s">
        <v>115</v>
      </c>
      <c r="S66" s="147">
        <v>1</v>
      </c>
      <c r="T66" s="147">
        <v>1</v>
      </c>
      <c r="U66" s="147">
        <v>723825</v>
      </c>
      <c r="V66" s="147">
        <v>678457</v>
      </c>
      <c r="W66" s="147">
        <v>1712142</v>
      </c>
      <c r="X66" s="147">
        <v>97466</v>
      </c>
      <c r="Y66" s="147">
        <v>2488065</v>
      </c>
      <c r="Z66" s="147">
        <v>277125</v>
      </c>
      <c r="AA66" s="147">
        <v>2463025</v>
      </c>
      <c r="AB66" s="147">
        <v>2740150</v>
      </c>
      <c r="AC66" s="147">
        <v>5952040</v>
      </c>
      <c r="AE66" s="141">
        <f t="shared" si="2"/>
        <v>0</v>
      </c>
      <c r="AF66" s="141">
        <f t="shared" si="3"/>
        <v>0</v>
      </c>
      <c r="AG66" s="141">
        <f t="shared" si="4"/>
        <v>0</v>
      </c>
      <c r="AH66" s="141">
        <f t="shared" si="5"/>
        <v>0</v>
      </c>
      <c r="AI66" s="141">
        <f t="shared" si="6"/>
        <v>0</v>
      </c>
      <c r="AJ66" s="141">
        <f t="shared" si="7"/>
        <v>0</v>
      </c>
      <c r="AK66" s="141">
        <f t="shared" si="8"/>
        <v>0</v>
      </c>
      <c r="AL66" s="141">
        <f t="shared" si="9"/>
        <v>0</v>
      </c>
      <c r="AM66" s="142"/>
      <c r="AN66" s="142"/>
      <c r="AO66" s="142"/>
      <c r="AP66" s="142"/>
      <c r="AQ66" s="142"/>
      <c r="AR66" s="142"/>
      <c r="AS66" s="142"/>
      <c r="AT66" s="142"/>
      <c r="AU66" s="143"/>
    </row>
    <row r="67" spans="1:47" ht="15" customHeight="1" x14ac:dyDescent="0.25">
      <c r="A67" s="124"/>
      <c r="B67" s="48">
        <v>2022</v>
      </c>
      <c r="C67" s="42" t="s">
        <v>28</v>
      </c>
      <c r="D67" s="78">
        <v>6113329</v>
      </c>
      <c r="E67" s="43">
        <v>636106</v>
      </c>
      <c r="F67" s="43">
        <v>868187</v>
      </c>
      <c r="G67" s="43">
        <v>1812524</v>
      </c>
      <c r="H67" s="43">
        <v>82147</v>
      </c>
      <c r="I67" s="43">
        <v>2762858</v>
      </c>
      <c r="J67" s="43">
        <v>252354</v>
      </c>
      <c r="K67" s="43">
        <v>2462011</v>
      </c>
      <c r="L67" s="43">
        <v>2714365</v>
      </c>
      <c r="M67" s="26"/>
      <c r="N67" s="146">
        <v>2</v>
      </c>
      <c r="O67" s="147">
        <v>103</v>
      </c>
      <c r="P67" s="147">
        <v>2022</v>
      </c>
      <c r="Q67" s="147">
        <v>2</v>
      </c>
      <c r="R67" s="148" t="s">
        <v>115</v>
      </c>
      <c r="S67" s="147">
        <v>1</v>
      </c>
      <c r="T67" s="147">
        <v>1</v>
      </c>
      <c r="U67" s="147">
        <v>636106</v>
      </c>
      <c r="V67" s="147">
        <v>868187</v>
      </c>
      <c r="W67" s="147">
        <v>1812524</v>
      </c>
      <c r="X67" s="147">
        <v>82147</v>
      </c>
      <c r="Y67" s="147">
        <v>2762858</v>
      </c>
      <c r="Z67" s="147">
        <v>252354</v>
      </c>
      <c r="AA67" s="147">
        <v>2462011</v>
      </c>
      <c r="AB67" s="147">
        <v>2714365</v>
      </c>
      <c r="AC67" s="147">
        <v>6113329</v>
      </c>
      <c r="AE67" s="141">
        <f t="shared" si="2"/>
        <v>0</v>
      </c>
      <c r="AF67" s="141">
        <f t="shared" si="3"/>
        <v>0</v>
      </c>
      <c r="AG67" s="141">
        <f t="shared" si="4"/>
        <v>0</v>
      </c>
      <c r="AH67" s="141">
        <f t="shared" si="5"/>
        <v>0</v>
      </c>
      <c r="AI67" s="141">
        <f t="shared" si="6"/>
        <v>0</v>
      </c>
      <c r="AJ67" s="141">
        <f t="shared" si="7"/>
        <v>0</v>
      </c>
      <c r="AK67" s="141">
        <f t="shared" si="8"/>
        <v>0</v>
      </c>
      <c r="AL67" s="141">
        <f t="shared" si="9"/>
        <v>0</v>
      </c>
      <c r="AM67" s="142"/>
      <c r="AN67" s="142"/>
      <c r="AO67" s="142"/>
      <c r="AP67" s="142"/>
      <c r="AQ67" s="142"/>
      <c r="AR67" s="142"/>
      <c r="AS67" s="142"/>
      <c r="AT67" s="142"/>
      <c r="AU67" s="143"/>
    </row>
    <row r="68" spans="1:47" ht="15" customHeight="1" x14ac:dyDescent="0.25">
      <c r="A68" s="124"/>
      <c r="B68" s="56">
        <v>2022</v>
      </c>
      <c r="C68" s="50" t="s">
        <v>25</v>
      </c>
      <c r="D68" s="79">
        <v>6131005</v>
      </c>
      <c r="E68" s="51">
        <v>674967</v>
      </c>
      <c r="F68" s="51">
        <v>648996</v>
      </c>
      <c r="G68" s="51">
        <v>2012961</v>
      </c>
      <c r="H68" s="51">
        <v>91192</v>
      </c>
      <c r="I68" s="51">
        <v>2753149</v>
      </c>
      <c r="J68" s="51">
        <v>280493</v>
      </c>
      <c r="K68" s="51">
        <v>2422396</v>
      </c>
      <c r="L68" s="51">
        <v>2702889</v>
      </c>
      <c r="M68" s="26"/>
      <c r="N68" s="146">
        <v>2</v>
      </c>
      <c r="O68" s="147">
        <v>104</v>
      </c>
      <c r="P68" s="147">
        <v>2022</v>
      </c>
      <c r="Q68" s="147">
        <v>3</v>
      </c>
      <c r="R68" s="148" t="s">
        <v>115</v>
      </c>
      <c r="S68" s="147">
        <v>1</v>
      </c>
      <c r="T68" s="147">
        <v>1</v>
      </c>
      <c r="U68" s="147">
        <v>674967</v>
      </c>
      <c r="V68" s="147">
        <v>648996</v>
      </c>
      <c r="W68" s="147">
        <v>2012961</v>
      </c>
      <c r="X68" s="147">
        <v>91192</v>
      </c>
      <c r="Y68" s="147">
        <v>2753149</v>
      </c>
      <c r="Z68" s="147">
        <v>280493</v>
      </c>
      <c r="AA68" s="147">
        <v>2422396</v>
      </c>
      <c r="AB68" s="147">
        <v>2702889</v>
      </c>
      <c r="AC68" s="147">
        <v>6131005</v>
      </c>
      <c r="AE68" s="141">
        <f t="shared" si="2"/>
        <v>0</v>
      </c>
      <c r="AF68" s="141">
        <f t="shared" si="3"/>
        <v>0</v>
      </c>
      <c r="AG68" s="141">
        <f t="shared" si="4"/>
        <v>0</v>
      </c>
      <c r="AH68" s="141">
        <f t="shared" si="5"/>
        <v>0</v>
      </c>
      <c r="AI68" s="141">
        <f t="shared" si="6"/>
        <v>0</v>
      </c>
      <c r="AJ68" s="141">
        <f t="shared" si="7"/>
        <v>0</v>
      </c>
      <c r="AK68" s="141">
        <f t="shared" si="8"/>
        <v>0</v>
      </c>
      <c r="AL68" s="141">
        <f t="shared" si="9"/>
        <v>0</v>
      </c>
      <c r="AM68" s="142"/>
      <c r="AN68" s="142"/>
      <c r="AO68" s="142"/>
      <c r="AP68" s="142"/>
      <c r="AQ68" s="142"/>
      <c r="AR68" s="142"/>
      <c r="AS68" s="142"/>
      <c r="AT68" s="142"/>
      <c r="AU68" s="143"/>
    </row>
    <row r="69" spans="1:47" ht="15" customHeight="1" x14ac:dyDescent="0.25">
      <c r="A69" s="124"/>
      <c r="B69" s="48">
        <v>2022</v>
      </c>
      <c r="C69" s="42" t="s">
        <v>26</v>
      </c>
      <c r="D69" s="78">
        <v>6076226</v>
      </c>
      <c r="E69" s="43">
        <v>759588</v>
      </c>
      <c r="F69" s="43">
        <v>625099</v>
      </c>
      <c r="G69" s="43">
        <v>1931799</v>
      </c>
      <c r="H69" s="43">
        <v>90114</v>
      </c>
      <c r="I69" s="43">
        <v>2647012</v>
      </c>
      <c r="J69" s="43">
        <v>287721</v>
      </c>
      <c r="K69" s="43">
        <v>2381905</v>
      </c>
      <c r="L69" s="43">
        <v>2669626</v>
      </c>
      <c r="M69" s="26"/>
      <c r="N69" s="146">
        <v>2</v>
      </c>
      <c r="O69" s="147">
        <v>105</v>
      </c>
      <c r="P69" s="147">
        <v>2022</v>
      </c>
      <c r="Q69" s="147">
        <v>4</v>
      </c>
      <c r="R69" s="148" t="s">
        <v>115</v>
      </c>
      <c r="S69" s="147">
        <v>1</v>
      </c>
      <c r="T69" s="147">
        <v>1</v>
      </c>
      <c r="U69" s="147">
        <v>759588</v>
      </c>
      <c r="V69" s="147">
        <v>625099</v>
      </c>
      <c r="W69" s="147">
        <v>1931799</v>
      </c>
      <c r="X69" s="147">
        <v>90114</v>
      </c>
      <c r="Y69" s="147">
        <v>2647012</v>
      </c>
      <c r="Z69" s="147">
        <v>287721</v>
      </c>
      <c r="AA69" s="147">
        <v>2381905</v>
      </c>
      <c r="AB69" s="147">
        <v>2669626</v>
      </c>
      <c r="AC69" s="147">
        <v>6076226</v>
      </c>
      <c r="AE69" s="141">
        <f t="shared" si="2"/>
        <v>0</v>
      </c>
      <c r="AF69" s="141">
        <f t="shared" si="3"/>
        <v>0</v>
      </c>
      <c r="AG69" s="141">
        <f t="shared" si="4"/>
        <v>0</v>
      </c>
      <c r="AH69" s="141">
        <f t="shared" si="5"/>
        <v>0</v>
      </c>
      <c r="AI69" s="141">
        <f t="shared" si="6"/>
        <v>0</v>
      </c>
      <c r="AJ69" s="141">
        <f t="shared" si="7"/>
        <v>0</v>
      </c>
      <c r="AK69" s="141">
        <f t="shared" si="8"/>
        <v>0</v>
      </c>
      <c r="AL69" s="141">
        <f t="shared" si="9"/>
        <v>0</v>
      </c>
      <c r="AM69" s="142"/>
      <c r="AN69" s="142"/>
      <c r="AO69" s="142"/>
      <c r="AP69" s="142"/>
      <c r="AQ69" s="142"/>
      <c r="AR69" s="142"/>
      <c r="AS69" s="142"/>
      <c r="AT69" s="142"/>
      <c r="AU69" s="143"/>
    </row>
    <row r="70" spans="1:47" ht="15" customHeight="1" x14ac:dyDescent="0.25">
      <c r="A70" s="124"/>
      <c r="B70" s="50">
        <v>2023</v>
      </c>
      <c r="C70" s="50" t="s">
        <v>27</v>
      </c>
      <c r="D70" s="79">
        <v>6046492</v>
      </c>
      <c r="E70" s="51">
        <v>819035</v>
      </c>
      <c r="F70" s="51">
        <v>731638</v>
      </c>
      <c r="G70" s="51">
        <v>1775277</v>
      </c>
      <c r="H70" s="51">
        <v>112662</v>
      </c>
      <c r="I70" s="51">
        <v>2619577</v>
      </c>
      <c r="J70" s="51">
        <v>277818</v>
      </c>
      <c r="K70" s="51">
        <v>2330062</v>
      </c>
      <c r="L70" s="51">
        <v>2607880</v>
      </c>
      <c r="M70" s="26"/>
      <c r="N70" s="146">
        <v>2</v>
      </c>
      <c r="O70" s="147">
        <v>106</v>
      </c>
      <c r="P70" s="147">
        <v>2023</v>
      </c>
      <c r="Q70" s="147">
        <v>1</v>
      </c>
      <c r="R70" s="148" t="s">
        <v>115</v>
      </c>
      <c r="S70" s="147">
        <v>1</v>
      </c>
      <c r="T70" s="147">
        <v>1</v>
      </c>
      <c r="U70" s="147">
        <v>819035</v>
      </c>
      <c r="V70" s="147">
        <v>731638</v>
      </c>
      <c r="W70" s="147">
        <v>1775277</v>
      </c>
      <c r="X70" s="147">
        <v>112662</v>
      </c>
      <c r="Y70" s="147">
        <v>2619577</v>
      </c>
      <c r="Z70" s="147">
        <v>277818</v>
      </c>
      <c r="AA70" s="147">
        <v>2330062</v>
      </c>
      <c r="AB70" s="147">
        <v>2607880</v>
      </c>
      <c r="AC70" s="147">
        <v>6046492</v>
      </c>
      <c r="AE70" s="141">
        <f t="shared" si="2"/>
        <v>0</v>
      </c>
      <c r="AF70" s="141">
        <f t="shared" si="3"/>
        <v>0</v>
      </c>
      <c r="AG70" s="141">
        <f t="shared" si="4"/>
        <v>0</v>
      </c>
      <c r="AH70" s="141">
        <f t="shared" si="5"/>
        <v>0</v>
      </c>
      <c r="AI70" s="141">
        <f t="shared" si="6"/>
        <v>0</v>
      </c>
      <c r="AJ70" s="141">
        <f t="shared" si="7"/>
        <v>0</v>
      </c>
      <c r="AK70" s="141">
        <f t="shared" si="8"/>
        <v>0</v>
      </c>
      <c r="AL70" s="141">
        <f t="shared" si="9"/>
        <v>0</v>
      </c>
      <c r="AM70" s="142"/>
      <c r="AN70" s="142"/>
      <c r="AO70" s="142"/>
      <c r="AP70" s="142"/>
      <c r="AQ70" s="142"/>
      <c r="AR70" s="142"/>
      <c r="AS70" s="142"/>
      <c r="AT70" s="142"/>
      <c r="AU70" s="143"/>
    </row>
    <row r="71" spans="1:47" ht="15" customHeight="1" x14ac:dyDescent="0.25">
      <c r="A71" s="124"/>
      <c r="B71" s="48">
        <v>2023</v>
      </c>
      <c r="C71" s="42" t="s">
        <v>28</v>
      </c>
      <c r="D71" s="78">
        <v>5907083</v>
      </c>
      <c r="E71" s="43">
        <v>747693</v>
      </c>
      <c r="F71" s="43">
        <v>671458</v>
      </c>
      <c r="G71" s="43">
        <v>1836787</v>
      </c>
      <c r="H71" s="43">
        <v>99244</v>
      </c>
      <c r="I71" s="43">
        <v>2607489</v>
      </c>
      <c r="J71" s="43">
        <v>276288</v>
      </c>
      <c r="K71" s="43">
        <v>2275613</v>
      </c>
      <c r="L71" s="43">
        <v>2551901</v>
      </c>
      <c r="M71" s="26"/>
      <c r="N71" s="146">
        <v>2</v>
      </c>
      <c r="O71" s="147">
        <v>107</v>
      </c>
      <c r="P71" s="147">
        <v>2023</v>
      </c>
      <c r="Q71" s="147">
        <v>2</v>
      </c>
      <c r="R71" s="148" t="s">
        <v>115</v>
      </c>
      <c r="S71" s="147">
        <v>1</v>
      </c>
      <c r="T71" s="147">
        <v>1</v>
      </c>
      <c r="U71" s="147">
        <v>747693</v>
      </c>
      <c r="V71" s="147">
        <v>671458</v>
      </c>
      <c r="W71" s="147">
        <v>1836787</v>
      </c>
      <c r="X71" s="147">
        <v>99244</v>
      </c>
      <c r="Y71" s="147">
        <v>2607489</v>
      </c>
      <c r="Z71" s="147">
        <v>276288</v>
      </c>
      <c r="AA71" s="147">
        <v>2275613</v>
      </c>
      <c r="AB71" s="147">
        <v>2551901</v>
      </c>
      <c r="AC71" s="147">
        <v>5907083</v>
      </c>
      <c r="AE71" s="141">
        <f t="shared" si="2"/>
        <v>0</v>
      </c>
      <c r="AF71" s="141">
        <f t="shared" si="3"/>
        <v>0</v>
      </c>
      <c r="AG71" s="141">
        <f t="shared" si="4"/>
        <v>0</v>
      </c>
      <c r="AH71" s="141">
        <f t="shared" si="5"/>
        <v>0</v>
      </c>
      <c r="AI71" s="141">
        <f t="shared" si="6"/>
        <v>0</v>
      </c>
      <c r="AJ71" s="141">
        <f t="shared" si="7"/>
        <v>0</v>
      </c>
      <c r="AK71" s="141">
        <f t="shared" si="8"/>
        <v>0</v>
      </c>
      <c r="AL71" s="141">
        <f t="shared" si="9"/>
        <v>0</v>
      </c>
      <c r="AM71" s="142"/>
      <c r="AN71" s="142"/>
      <c r="AO71" s="142"/>
      <c r="AP71" s="142"/>
      <c r="AQ71" s="142"/>
      <c r="AR71" s="142"/>
      <c r="AS71" s="142"/>
      <c r="AT71" s="142"/>
      <c r="AU71" s="143"/>
    </row>
    <row r="72" spans="1:47" ht="15" customHeight="1" x14ac:dyDescent="0.25">
      <c r="A72" s="124"/>
      <c r="B72" s="56">
        <v>2023</v>
      </c>
      <c r="C72" s="50" t="s">
        <v>25</v>
      </c>
      <c r="D72" s="79">
        <v>5827659</v>
      </c>
      <c r="E72" s="51">
        <v>719584</v>
      </c>
      <c r="F72" s="51">
        <v>676449</v>
      </c>
      <c r="G72" s="51">
        <v>1770889</v>
      </c>
      <c r="H72" s="51">
        <v>100651</v>
      </c>
      <c r="I72" s="51">
        <v>2547989</v>
      </c>
      <c r="J72" s="51">
        <v>288133</v>
      </c>
      <c r="K72" s="51">
        <v>2271953</v>
      </c>
      <c r="L72" s="51">
        <v>2560086</v>
      </c>
      <c r="M72" s="26"/>
      <c r="N72" s="146">
        <v>2</v>
      </c>
      <c r="O72" s="147">
        <v>108</v>
      </c>
      <c r="P72" s="147">
        <v>2023</v>
      </c>
      <c r="Q72" s="147">
        <v>3</v>
      </c>
      <c r="R72" s="148" t="s">
        <v>115</v>
      </c>
      <c r="S72" s="147">
        <v>1</v>
      </c>
      <c r="T72" s="147">
        <v>1</v>
      </c>
      <c r="U72" s="147">
        <v>719584</v>
      </c>
      <c r="V72" s="147">
        <v>676449</v>
      </c>
      <c r="W72" s="147">
        <v>1770889</v>
      </c>
      <c r="X72" s="147">
        <v>100651</v>
      </c>
      <c r="Y72" s="147">
        <v>2547989</v>
      </c>
      <c r="Z72" s="147">
        <v>288133</v>
      </c>
      <c r="AA72" s="147">
        <v>2271953</v>
      </c>
      <c r="AB72" s="147">
        <v>2560086</v>
      </c>
      <c r="AC72" s="147">
        <v>5827659</v>
      </c>
      <c r="AE72" s="141">
        <f t="shared" si="2"/>
        <v>0</v>
      </c>
      <c r="AF72" s="141">
        <f t="shared" si="3"/>
        <v>0</v>
      </c>
      <c r="AG72" s="141">
        <f t="shared" si="4"/>
        <v>0</v>
      </c>
      <c r="AH72" s="141">
        <f t="shared" si="5"/>
        <v>0</v>
      </c>
      <c r="AI72" s="141">
        <f t="shared" si="6"/>
        <v>0</v>
      </c>
      <c r="AJ72" s="141">
        <f t="shared" si="7"/>
        <v>0</v>
      </c>
      <c r="AK72" s="141">
        <f t="shared" si="8"/>
        <v>0</v>
      </c>
      <c r="AL72" s="141">
        <f t="shared" si="9"/>
        <v>0</v>
      </c>
      <c r="AM72" s="142"/>
      <c r="AN72" s="142"/>
      <c r="AO72" s="142"/>
      <c r="AP72" s="142"/>
      <c r="AQ72" s="142"/>
      <c r="AR72" s="142"/>
      <c r="AS72" s="142"/>
      <c r="AT72" s="142"/>
      <c r="AU72" s="143"/>
    </row>
    <row r="73" spans="1:47" ht="15" customHeight="1" x14ac:dyDescent="0.25">
      <c r="A73" s="124"/>
      <c r="B73" s="48">
        <v>2023</v>
      </c>
      <c r="C73" s="42" t="s">
        <v>26</v>
      </c>
      <c r="D73" s="78">
        <v>5532463</v>
      </c>
      <c r="E73" s="43">
        <v>672995</v>
      </c>
      <c r="F73" s="43">
        <v>429343</v>
      </c>
      <c r="G73" s="43">
        <v>1823449</v>
      </c>
      <c r="H73" s="43">
        <v>88671</v>
      </c>
      <c r="I73" s="43">
        <v>2341463</v>
      </c>
      <c r="J73" s="43">
        <v>254059</v>
      </c>
      <c r="K73" s="43">
        <v>2263946</v>
      </c>
      <c r="L73" s="43">
        <v>2518005</v>
      </c>
      <c r="M73" s="26"/>
      <c r="N73" s="146">
        <v>2</v>
      </c>
      <c r="O73" s="147">
        <v>109</v>
      </c>
      <c r="P73" s="147">
        <v>2023</v>
      </c>
      <c r="Q73" s="147">
        <v>4</v>
      </c>
      <c r="R73" s="148" t="s">
        <v>115</v>
      </c>
      <c r="S73" s="147">
        <v>1</v>
      </c>
      <c r="T73" s="147">
        <v>1</v>
      </c>
      <c r="U73" s="147">
        <v>672995</v>
      </c>
      <c r="V73" s="147">
        <v>429343</v>
      </c>
      <c r="W73" s="147">
        <v>1823449</v>
      </c>
      <c r="X73" s="147">
        <v>88671</v>
      </c>
      <c r="Y73" s="147">
        <v>2341463</v>
      </c>
      <c r="Z73" s="147">
        <v>254059</v>
      </c>
      <c r="AA73" s="147">
        <v>2263946</v>
      </c>
      <c r="AB73" s="147">
        <v>2518005</v>
      </c>
      <c r="AC73" s="147">
        <v>5532463</v>
      </c>
      <c r="AE73" s="141">
        <f t="shared" si="2"/>
        <v>0</v>
      </c>
      <c r="AF73" s="141">
        <f t="shared" si="3"/>
        <v>0</v>
      </c>
      <c r="AG73" s="141">
        <f t="shared" si="4"/>
        <v>0</v>
      </c>
      <c r="AH73" s="141">
        <f t="shared" si="5"/>
        <v>0</v>
      </c>
      <c r="AI73" s="141">
        <f t="shared" si="6"/>
        <v>0</v>
      </c>
      <c r="AJ73" s="141">
        <f t="shared" si="7"/>
        <v>0</v>
      </c>
      <c r="AK73" s="141">
        <f t="shared" si="8"/>
        <v>0</v>
      </c>
      <c r="AL73" s="141">
        <f t="shared" si="9"/>
        <v>0</v>
      </c>
      <c r="AM73" s="142"/>
      <c r="AN73" s="142"/>
      <c r="AO73" s="142"/>
      <c r="AP73" s="142"/>
      <c r="AQ73" s="142"/>
      <c r="AR73" s="142"/>
      <c r="AS73" s="142"/>
      <c r="AT73" s="142"/>
      <c r="AU73" s="143"/>
    </row>
    <row r="74" spans="1:47" ht="15" customHeight="1" x14ac:dyDescent="0.25">
      <c r="A74" s="124"/>
      <c r="B74" s="50">
        <v>2024</v>
      </c>
      <c r="C74" s="50" t="s">
        <v>27</v>
      </c>
      <c r="D74" s="79">
        <v>5357489</v>
      </c>
      <c r="E74" s="51">
        <v>761013</v>
      </c>
      <c r="F74" s="51">
        <v>501961</v>
      </c>
      <c r="G74" s="51">
        <v>1561735</v>
      </c>
      <c r="H74" s="51">
        <v>110066</v>
      </c>
      <c r="I74" s="51">
        <v>2173762</v>
      </c>
      <c r="J74" s="51">
        <v>243618</v>
      </c>
      <c r="K74" s="51">
        <v>2179096</v>
      </c>
      <c r="L74" s="51">
        <v>2422714</v>
      </c>
      <c r="M74" s="26"/>
      <c r="N74" s="146">
        <v>2</v>
      </c>
      <c r="O74" s="147">
        <v>110</v>
      </c>
      <c r="P74" s="147">
        <v>2024</v>
      </c>
      <c r="Q74" s="147">
        <v>1</v>
      </c>
      <c r="R74" s="148" t="s">
        <v>115</v>
      </c>
      <c r="S74" s="147">
        <v>1</v>
      </c>
      <c r="T74" s="147">
        <v>1</v>
      </c>
      <c r="U74" s="147">
        <v>761013</v>
      </c>
      <c r="V74" s="147">
        <v>501961</v>
      </c>
      <c r="W74" s="147">
        <v>1561735</v>
      </c>
      <c r="X74" s="147">
        <v>110066</v>
      </c>
      <c r="Y74" s="147">
        <v>2173762</v>
      </c>
      <c r="Z74" s="147">
        <v>243618</v>
      </c>
      <c r="AA74" s="147">
        <v>2179096</v>
      </c>
      <c r="AB74" s="147">
        <v>2422714</v>
      </c>
      <c r="AC74" s="147">
        <v>5357489</v>
      </c>
      <c r="AE74" s="141">
        <f t="shared" si="2"/>
        <v>0</v>
      </c>
      <c r="AF74" s="141">
        <f t="shared" si="3"/>
        <v>0</v>
      </c>
      <c r="AG74" s="141">
        <f t="shared" si="4"/>
        <v>0</v>
      </c>
      <c r="AH74" s="141">
        <f t="shared" si="5"/>
        <v>0</v>
      </c>
      <c r="AI74" s="141">
        <f t="shared" si="6"/>
        <v>0</v>
      </c>
      <c r="AJ74" s="141">
        <f t="shared" si="7"/>
        <v>0</v>
      </c>
      <c r="AK74" s="141">
        <f t="shared" si="8"/>
        <v>0</v>
      </c>
      <c r="AL74" s="141">
        <f t="shared" si="9"/>
        <v>0</v>
      </c>
      <c r="AM74" s="141"/>
      <c r="AN74" s="141"/>
      <c r="AO74" s="141"/>
      <c r="AP74" s="141"/>
      <c r="AQ74" s="141"/>
      <c r="AR74" s="141"/>
      <c r="AS74" s="141"/>
      <c r="AT74" s="141"/>
      <c r="AU74" s="143"/>
    </row>
    <row r="75" spans="1:47" ht="15" customHeight="1" x14ac:dyDescent="0.25">
      <c r="A75" s="124"/>
      <c r="B75" s="48">
        <v>2024</v>
      </c>
      <c r="C75" s="42" t="s">
        <v>28</v>
      </c>
      <c r="D75" s="78">
        <v>5205173</v>
      </c>
      <c r="E75" s="43">
        <v>701086</v>
      </c>
      <c r="F75" s="43">
        <v>603520</v>
      </c>
      <c r="G75" s="43">
        <v>1500317</v>
      </c>
      <c r="H75" s="43">
        <v>113427</v>
      </c>
      <c r="I75" s="43">
        <v>2217264</v>
      </c>
      <c r="J75" s="43">
        <v>215603</v>
      </c>
      <c r="K75" s="43">
        <v>2071220</v>
      </c>
      <c r="L75" s="43">
        <v>2286823</v>
      </c>
      <c r="M75" s="26"/>
      <c r="N75" s="146">
        <v>2</v>
      </c>
      <c r="O75" s="147">
        <v>111</v>
      </c>
      <c r="P75" s="147">
        <v>2024</v>
      </c>
      <c r="Q75" s="147">
        <v>2</v>
      </c>
      <c r="R75" s="148" t="s">
        <v>115</v>
      </c>
      <c r="S75" s="147">
        <v>1</v>
      </c>
      <c r="T75" s="147">
        <v>1</v>
      </c>
      <c r="U75" s="147">
        <v>701086</v>
      </c>
      <c r="V75" s="147">
        <v>603520</v>
      </c>
      <c r="W75" s="147">
        <v>1500317</v>
      </c>
      <c r="X75" s="147">
        <v>113427</v>
      </c>
      <c r="Y75" s="147">
        <v>2217264</v>
      </c>
      <c r="Z75" s="147">
        <v>215603</v>
      </c>
      <c r="AA75" s="147">
        <v>2071220</v>
      </c>
      <c r="AB75" s="147">
        <v>2286823</v>
      </c>
      <c r="AC75" s="147">
        <v>5205173</v>
      </c>
      <c r="AD75" s="30"/>
      <c r="AE75" s="141">
        <f t="shared" si="2"/>
        <v>0</v>
      </c>
      <c r="AF75" s="141">
        <f t="shared" si="3"/>
        <v>0</v>
      </c>
      <c r="AG75" s="141">
        <f t="shared" si="4"/>
        <v>0</v>
      </c>
      <c r="AH75" s="141">
        <f t="shared" si="5"/>
        <v>0</v>
      </c>
      <c r="AI75" s="141">
        <f t="shared" si="6"/>
        <v>0</v>
      </c>
      <c r="AJ75" s="141">
        <f t="shared" si="7"/>
        <v>0</v>
      </c>
      <c r="AK75" s="141">
        <f t="shared" si="8"/>
        <v>0</v>
      </c>
      <c r="AL75" s="141">
        <f t="shared" si="9"/>
        <v>0</v>
      </c>
      <c r="AM75" s="141"/>
      <c r="AN75" s="141"/>
      <c r="AO75" s="141"/>
      <c r="AP75" s="141"/>
      <c r="AQ75" s="141"/>
      <c r="AR75" s="141"/>
      <c r="AS75" s="141"/>
      <c r="AT75" s="141"/>
      <c r="AU75" s="144"/>
    </row>
    <row r="76" spans="1:47" ht="15" customHeight="1" x14ac:dyDescent="0.25">
      <c r="A76" s="124"/>
      <c r="B76" s="56">
        <v>2024</v>
      </c>
      <c r="C76" s="50" t="s">
        <v>25</v>
      </c>
      <c r="D76" s="79">
        <v>4959158</v>
      </c>
      <c r="E76" s="51">
        <v>685038</v>
      </c>
      <c r="F76" s="51">
        <v>452074</v>
      </c>
      <c r="G76" s="51">
        <v>1533814</v>
      </c>
      <c r="H76" s="51">
        <v>79198</v>
      </c>
      <c r="I76" s="51">
        <v>2065086</v>
      </c>
      <c r="J76" s="51">
        <v>230160</v>
      </c>
      <c r="K76" s="51">
        <v>1978874</v>
      </c>
      <c r="L76" s="51">
        <v>2209034</v>
      </c>
      <c r="M76" s="26"/>
      <c r="N76" s="146">
        <v>2</v>
      </c>
      <c r="O76" s="147">
        <v>112</v>
      </c>
      <c r="P76" s="147">
        <v>2024</v>
      </c>
      <c r="Q76" s="147">
        <v>3</v>
      </c>
      <c r="R76" s="148" t="s">
        <v>115</v>
      </c>
      <c r="S76" s="147">
        <v>1</v>
      </c>
      <c r="T76" s="147">
        <v>1</v>
      </c>
      <c r="U76" s="147">
        <v>685038</v>
      </c>
      <c r="V76" s="147">
        <v>452074</v>
      </c>
      <c r="W76" s="147">
        <v>1533814</v>
      </c>
      <c r="X76" s="147">
        <v>79198</v>
      </c>
      <c r="Y76" s="147">
        <v>2065086</v>
      </c>
      <c r="Z76" s="147">
        <v>230160</v>
      </c>
      <c r="AA76" s="147">
        <v>1978874</v>
      </c>
      <c r="AB76" s="147">
        <v>2209034</v>
      </c>
      <c r="AC76" s="147">
        <v>4959158</v>
      </c>
      <c r="AE76" s="141">
        <f t="shared" si="2"/>
        <v>0</v>
      </c>
      <c r="AF76" s="141">
        <f t="shared" si="3"/>
        <v>0</v>
      </c>
      <c r="AG76" s="141">
        <f t="shared" si="4"/>
        <v>0</v>
      </c>
      <c r="AH76" s="141">
        <f t="shared" si="5"/>
        <v>0</v>
      </c>
      <c r="AI76" s="141">
        <f t="shared" si="6"/>
        <v>0</v>
      </c>
      <c r="AJ76" s="141">
        <f t="shared" si="7"/>
        <v>0</v>
      </c>
      <c r="AK76" s="141">
        <f t="shared" si="8"/>
        <v>0</v>
      </c>
      <c r="AL76" s="141">
        <f t="shared" si="9"/>
        <v>0</v>
      </c>
      <c r="AM76" s="141"/>
      <c r="AN76" s="141"/>
      <c r="AO76" s="141"/>
      <c r="AP76" s="141"/>
      <c r="AQ76" s="141"/>
      <c r="AR76" s="141"/>
      <c r="AS76" s="141"/>
      <c r="AT76" s="141"/>
      <c r="AU76" s="143"/>
    </row>
    <row r="77" spans="1:47" ht="15" customHeight="1" x14ac:dyDescent="0.25">
      <c r="A77" s="124"/>
      <c r="B77" s="48">
        <v>2024</v>
      </c>
      <c r="C77" s="42" t="s">
        <v>26</v>
      </c>
      <c r="D77" s="78">
        <v>4750503</v>
      </c>
      <c r="E77" s="43">
        <v>739038</v>
      </c>
      <c r="F77" s="43">
        <v>479279</v>
      </c>
      <c r="G77" s="43">
        <v>1307938</v>
      </c>
      <c r="H77" s="43">
        <v>93629</v>
      </c>
      <c r="I77" s="43">
        <v>1880846</v>
      </c>
      <c r="J77" s="43">
        <v>228905</v>
      </c>
      <c r="K77" s="43">
        <v>1901714</v>
      </c>
      <c r="L77" s="43">
        <v>2130619</v>
      </c>
      <c r="M77" s="26"/>
      <c r="N77" s="146">
        <v>2</v>
      </c>
      <c r="O77" s="147">
        <v>113</v>
      </c>
      <c r="P77" s="147">
        <v>2024</v>
      </c>
      <c r="Q77" s="147">
        <v>4</v>
      </c>
      <c r="R77" s="148" t="s">
        <v>115</v>
      </c>
      <c r="S77" s="147">
        <v>1</v>
      </c>
      <c r="T77" s="147">
        <v>1</v>
      </c>
      <c r="U77" s="147">
        <v>739038</v>
      </c>
      <c r="V77" s="147">
        <v>479279</v>
      </c>
      <c r="W77" s="147">
        <v>1307938</v>
      </c>
      <c r="X77" s="147">
        <v>93629</v>
      </c>
      <c r="Y77" s="147">
        <v>1880846</v>
      </c>
      <c r="Z77" s="147">
        <v>228905</v>
      </c>
      <c r="AA77" s="147">
        <v>1901714</v>
      </c>
      <c r="AB77" s="147">
        <v>2130619</v>
      </c>
      <c r="AC77" s="147">
        <v>4750503</v>
      </c>
      <c r="AE77" s="141">
        <f t="shared" si="2"/>
        <v>0</v>
      </c>
      <c r="AF77" s="141">
        <f t="shared" si="3"/>
        <v>0</v>
      </c>
      <c r="AG77" s="141">
        <f t="shared" si="4"/>
        <v>0</v>
      </c>
      <c r="AH77" s="141">
        <f t="shared" si="5"/>
        <v>0</v>
      </c>
      <c r="AI77" s="141">
        <f t="shared" si="6"/>
        <v>0</v>
      </c>
      <c r="AJ77" s="141">
        <f t="shared" si="7"/>
        <v>0</v>
      </c>
      <c r="AK77" s="141">
        <f t="shared" si="8"/>
        <v>0</v>
      </c>
      <c r="AL77" s="141">
        <f t="shared" si="9"/>
        <v>0</v>
      </c>
      <c r="AM77" s="141"/>
      <c r="AN77" s="141"/>
      <c r="AO77" s="141"/>
      <c r="AP77" s="141"/>
      <c r="AQ77" s="141"/>
      <c r="AR77" s="141"/>
      <c r="AS77" s="141"/>
      <c r="AT77" s="141"/>
      <c r="AU77" s="143"/>
    </row>
    <row r="78" spans="1:47" ht="15" customHeight="1" x14ac:dyDescent="0.25">
      <c r="A78" s="124"/>
      <c r="B78" s="50">
        <v>2025</v>
      </c>
      <c r="C78" s="50" t="s">
        <v>27</v>
      </c>
      <c r="D78" s="79">
        <v>4410733</v>
      </c>
      <c r="E78" s="51">
        <v>599354</v>
      </c>
      <c r="F78" s="51">
        <v>399127</v>
      </c>
      <c r="G78" s="51">
        <v>1228621</v>
      </c>
      <c r="H78" s="51">
        <v>74632</v>
      </c>
      <c r="I78" s="51">
        <v>1702380</v>
      </c>
      <c r="J78" s="51">
        <v>260031</v>
      </c>
      <c r="K78" s="51">
        <v>1848968</v>
      </c>
      <c r="L78" s="51">
        <v>2108999</v>
      </c>
      <c r="M78" s="26"/>
      <c r="N78" s="146">
        <v>2</v>
      </c>
      <c r="O78" s="147">
        <v>114</v>
      </c>
      <c r="P78" s="147">
        <v>2025</v>
      </c>
      <c r="Q78" s="147">
        <v>1</v>
      </c>
      <c r="R78" s="148" t="s">
        <v>115</v>
      </c>
      <c r="S78" s="147">
        <v>1</v>
      </c>
      <c r="T78" s="147">
        <v>1</v>
      </c>
      <c r="U78" s="147">
        <v>599354</v>
      </c>
      <c r="V78" s="147">
        <v>399127</v>
      </c>
      <c r="W78" s="147">
        <v>1228621</v>
      </c>
      <c r="X78" s="147">
        <v>74632</v>
      </c>
      <c r="Y78" s="147">
        <v>1702380</v>
      </c>
      <c r="Z78" s="147">
        <v>260031</v>
      </c>
      <c r="AA78" s="147">
        <v>1848968</v>
      </c>
      <c r="AB78" s="147">
        <v>2108999</v>
      </c>
      <c r="AC78" s="147">
        <v>4410733</v>
      </c>
      <c r="AE78" s="141">
        <f t="shared" si="2"/>
        <v>0</v>
      </c>
      <c r="AF78" s="141">
        <f t="shared" si="3"/>
        <v>0</v>
      </c>
      <c r="AG78" s="141">
        <f t="shared" si="4"/>
        <v>0</v>
      </c>
      <c r="AH78" s="141">
        <f t="shared" si="5"/>
        <v>0</v>
      </c>
      <c r="AI78" s="141">
        <f t="shared" si="6"/>
        <v>0</v>
      </c>
      <c r="AJ78" s="141">
        <f t="shared" si="7"/>
        <v>0</v>
      </c>
      <c r="AK78" s="141">
        <f t="shared" si="8"/>
        <v>0</v>
      </c>
      <c r="AL78" s="141">
        <f t="shared" si="9"/>
        <v>0</v>
      </c>
      <c r="AM78" s="141"/>
      <c r="AN78" s="141"/>
      <c r="AO78" s="141"/>
      <c r="AP78" s="141"/>
      <c r="AQ78" s="141"/>
      <c r="AR78" s="141"/>
      <c r="AS78" s="141"/>
      <c r="AT78" s="141"/>
      <c r="AU78" s="143"/>
    </row>
    <row r="79" spans="1:47" s="30" customFormat="1" ht="15" customHeight="1" x14ac:dyDescent="0.25">
      <c r="A79" s="124"/>
      <c r="B79" s="48">
        <v>2025</v>
      </c>
      <c r="C79" s="42" t="s">
        <v>28</v>
      </c>
      <c r="D79" s="78">
        <v>4128851</v>
      </c>
      <c r="E79" s="43">
        <v>542151</v>
      </c>
      <c r="F79" s="43">
        <v>420730</v>
      </c>
      <c r="G79" s="43">
        <v>1179732</v>
      </c>
      <c r="H79" s="43">
        <v>106976</v>
      </c>
      <c r="I79" s="43">
        <v>1707438</v>
      </c>
      <c r="J79" s="43">
        <v>196498</v>
      </c>
      <c r="K79" s="43">
        <v>1682764</v>
      </c>
      <c r="L79" s="43">
        <v>1879262</v>
      </c>
      <c r="M79" s="28"/>
      <c r="N79" s="146">
        <v>2</v>
      </c>
      <c r="O79" s="147">
        <v>115</v>
      </c>
      <c r="P79" s="147">
        <v>2025</v>
      </c>
      <c r="Q79" s="147">
        <v>2</v>
      </c>
      <c r="R79" s="148" t="s">
        <v>115</v>
      </c>
      <c r="S79" s="147">
        <v>1</v>
      </c>
      <c r="T79" s="147">
        <v>1</v>
      </c>
      <c r="U79" s="147">
        <v>542151</v>
      </c>
      <c r="V79" s="147">
        <v>420730</v>
      </c>
      <c r="W79" s="147">
        <v>1179732</v>
      </c>
      <c r="X79" s="147">
        <v>106976</v>
      </c>
      <c r="Y79" s="147">
        <v>1707438</v>
      </c>
      <c r="Z79" s="147">
        <v>196498</v>
      </c>
      <c r="AA79" s="147">
        <v>1682764</v>
      </c>
      <c r="AB79" s="147">
        <v>1879262</v>
      </c>
      <c r="AC79" s="147">
        <v>4128851</v>
      </c>
      <c r="AD79"/>
      <c r="AE79" s="141">
        <f t="shared" ref="AE79:AE142" si="10">U79-E79</f>
        <v>0</v>
      </c>
      <c r="AF79" s="141">
        <f t="shared" ref="AF79:AF142" si="11">V79-F79</f>
        <v>0</v>
      </c>
      <c r="AG79" s="141">
        <f t="shared" ref="AG79:AG142" si="12">W79-G79</f>
        <v>0</v>
      </c>
      <c r="AH79" s="141">
        <f t="shared" ref="AH79:AH142" si="13">X79-H79</f>
        <v>0</v>
      </c>
      <c r="AI79" s="141">
        <f t="shared" ref="AI79:AI142" si="14">Y79-I79</f>
        <v>0</v>
      </c>
      <c r="AJ79" s="141">
        <f t="shared" ref="AJ79:AJ142" si="15">Z79-J79</f>
        <v>0</v>
      </c>
      <c r="AK79" s="141">
        <f t="shared" ref="AK79:AK142" si="16">AA79-K79</f>
        <v>0</v>
      </c>
      <c r="AL79" s="141">
        <f t="shared" ref="AL79:AL142" si="17">AB79-L79</f>
        <v>0</v>
      </c>
      <c r="AM79" s="141"/>
      <c r="AN79" s="141"/>
      <c r="AO79" s="141"/>
      <c r="AP79" s="141"/>
      <c r="AQ79" s="141"/>
      <c r="AR79" s="141"/>
      <c r="AS79" s="141"/>
      <c r="AT79" s="141"/>
      <c r="AU79" s="143"/>
    </row>
    <row r="80" spans="1:47" ht="15" customHeight="1" x14ac:dyDescent="0.25">
      <c r="A80" s="124"/>
      <c r="B80" s="56">
        <v>2025</v>
      </c>
      <c r="C80" s="50" t="s">
        <v>25</v>
      </c>
      <c r="D80" s="79">
        <v>3982747</v>
      </c>
      <c r="E80" s="51">
        <v>615689</v>
      </c>
      <c r="F80" s="51">
        <v>396789</v>
      </c>
      <c r="G80" s="51">
        <v>1085604</v>
      </c>
      <c r="H80" s="51">
        <v>87136</v>
      </c>
      <c r="I80" s="51">
        <v>1569529</v>
      </c>
      <c r="J80" s="51">
        <v>206688</v>
      </c>
      <c r="K80" s="51">
        <v>1590841</v>
      </c>
      <c r="L80" s="51">
        <v>1797529</v>
      </c>
      <c r="M80" s="26"/>
      <c r="N80" s="146">
        <v>2</v>
      </c>
      <c r="O80" s="147">
        <v>116</v>
      </c>
      <c r="P80" s="147">
        <v>2025</v>
      </c>
      <c r="Q80" s="147">
        <v>3</v>
      </c>
      <c r="R80" s="148" t="s">
        <v>115</v>
      </c>
      <c r="S80" s="147">
        <v>1</v>
      </c>
      <c r="T80" s="147">
        <v>1</v>
      </c>
      <c r="U80" s="147">
        <v>615689</v>
      </c>
      <c r="V80" s="147">
        <v>396789</v>
      </c>
      <c r="W80" s="147">
        <v>1085604</v>
      </c>
      <c r="X80" s="147">
        <v>87136</v>
      </c>
      <c r="Y80" s="147">
        <v>1569529</v>
      </c>
      <c r="Z80" s="147">
        <v>206688</v>
      </c>
      <c r="AA80" s="147">
        <v>1590841</v>
      </c>
      <c r="AB80" s="147">
        <v>1797529</v>
      </c>
      <c r="AC80" s="147">
        <v>3982747</v>
      </c>
      <c r="AE80" s="141">
        <f t="shared" si="10"/>
        <v>0</v>
      </c>
      <c r="AF80" s="141">
        <f t="shared" si="11"/>
        <v>0</v>
      </c>
      <c r="AG80" s="141">
        <f t="shared" si="12"/>
        <v>0</v>
      </c>
      <c r="AH80" s="141">
        <f t="shared" si="13"/>
        <v>0</v>
      </c>
      <c r="AI80" s="141">
        <f t="shared" si="14"/>
        <v>0</v>
      </c>
      <c r="AJ80" s="141">
        <f t="shared" si="15"/>
        <v>0</v>
      </c>
      <c r="AK80" s="141">
        <f t="shared" si="16"/>
        <v>0</v>
      </c>
      <c r="AL80" s="141">
        <f t="shared" si="17"/>
        <v>0</v>
      </c>
      <c r="AM80" s="141"/>
      <c r="AN80" s="141"/>
      <c r="AO80" s="141"/>
      <c r="AP80" s="141"/>
      <c r="AQ80" s="141"/>
      <c r="AR80" s="141"/>
      <c r="AS80" s="141"/>
      <c r="AT80" s="141"/>
      <c r="AU80" s="143"/>
    </row>
    <row r="81" spans="1:47" ht="15" customHeight="1" x14ac:dyDescent="0.25">
      <c r="A81" s="66"/>
      <c r="B81" s="48">
        <v>2025</v>
      </c>
      <c r="C81" s="42" t="s">
        <v>26</v>
      </c>
      <c r="D81" s="78">
        <v>3731275</v>
      </c>
      <c r="E81" s="43">
        <v>441854</v>
      </c>
      <c r="F81" s="43">
        <v>438027</v>
      </c>
      <c r="G81" s="43">
        <v>1085791</v>
      </c>
      <c r="H81" s="43">
        <v>93367</v>
      </c>
      <c r="I81" s="43">
        <v>1617185</v>
      </c>
      <c r="J81" s="43">
        <v>226462</v>
      </c>
      <c r="K81" s="43">
        <v>1445774</v>
      </c>
      <c r="L81" s="43">
        <v>1672236</v>
      </c>
      <c r="M81" s="26"/>
      <c r="N81" s="146">
        <v>2</v>
      </c>
      <c r="O81" s="147">
        <v>117</v>
      </c>
      <c r="P81" s="147">
        <v>2025</v>
      </c>
      <c r="Q81" s="147">
        <v>4</v>
      </c>
      <c r="R81" s="148" t="s">
        <v>115</v>
      </c>
      <c r="S81" s="147">
        <v>1</v>
      </c>
      <c r="T81" s="147">
        <v>1</v>
      </c>
      <c r="U81" s="147">
        <v>441854</v>
      </c>
      <c r="V81" s="147">
        <v>438027</v>
      </c>
      <c r="W81" s="147">
        <v>1085791</v>
      </c>
      <c r="X81" s="147">
        <v>93367</v>
      </c>
      <c r="Y81" s="147">
        <v>1617185</v>
      </c>
      <c r="Z81" s="147">
        <v>226462</v>
      </c>
      <c r="AA81" s="147">
        <v>1445774</v>
      </c>
      <c r="AB81" s="147">
        <v>1672236</v>
      </c>
      <c r="AC81" s="147">
        <v>3731275</v>
      </c>
      <c r="AE81" s="141">
        <f t="shared" si="10"/>
        <v>0</v>
      </c>
      <c r="AF81" s="141">
        <f t="shared" si="11"/>
        <v>0</v>
      </c>
      <c r="AG81" s="141">
        <f t="shared" si="12"/>
        <v>0</v>
      </c>
      <c r="AH81" s="141">
        <f t="shared" si="13"/>
        <v>0</v>
      </c>
      <c r="AI81" s="141">
        <f t="shared" si="14"/>
        <v>0</v>
      </c>
      <c r="AJ81" s="141">
        <f t="shared" si="15"/>
        <v>0</v>
      </c>
      <c r="AK81" s="141">
        <f t="shared" si="16"/>
        <v>0</v>
      </c>
      <c r="AL81" s="141">
        <f t="shared" si="17"/>
        <v>0</v>
      </c>
      <c r="AM81" s="141"/>
      <c r="AN81" s="141"/>
      <c r="AO81" s="141"/>
      <c r="AP81" s="141"/>
      <c r="AQ81" s="141"/>
      <c r="AR81" s="141"/>
      <c r="AS81" s="141"/>
      <c r="AT81" s="141"/>
      <c r="AU81" s="143"/>
    </row>
    <row r="82" spans="1:47" ht="15" customHeight="1" x14ac:dyDescent="0.25">
      <c r="A82" s="72"/>
      <c r="B82" s="57">
        <v>2026</v>
      </c>
      <c r="C82" s="57" t="s">
        <v>27</v>
      </c>
      <c r="D82" s="83">
        <v>3733946</v>
      </c>
      <c r="E82" s="58">
        <v>452291</v>
      </c>
      <c r="F82" s="58">
        <v>460295</v>
      </c>
      <c r="G82" s="58">
        <v>1107844</v>
      </c>
      <c r="H82" s="58">
        <v>102294</v>
      </c>
      <c r="I82" s="58">
        <v>1670433</v>
      </c>
      <c r="J82" s="58">
        <v>224657</v>
      </c>
      <c r="K82" s="58">
        <v>1386565</v>
      </c>
      <c r="L82" s="58">
        <v>1611222</v>
      </c>
      <c r="M82" s="26"/>
      <c r="N82" s="146">
        <v>2</v>
      </c>
      <c r="O82" s="147">
        <v>118</v>
      </c>
      <c r="P82" s="147">
        <v>2026</v>
      </c>
      <c r="Q82" s="147">
        <v>1</v>
      </c>
      <c r="R82" s="148" t="s">
        <v>115</v>
      </c>
      <c r="S82" s="147">
        <v>1</v>
      </c>
      <c r="T82" s="147">
        <v>1</v>
      </c>
      <c r="U82" s="147">
        <v>452291</v>
      </c>
      <c r="V82" s="147">
        <v>460295</v>
      </c>
      <c r="W82" s="147">
        <v>1107844</v>
      </c>
      <c r="X82" s="147">
        <v>102294</v>
      </c>
      <c r="Y82" s="147">
        <v>1670433</v>
      </c>
      <c r="Z82" s="147">
        <v>224657</v>
      </c>
      <c r="AA82" s="147">
        <v>1386565</v>
      </c>
      <c r="AB82" s="147">
        <v>1611222</v>
      </c>
      <c r="AC82" s="147">
        <v>3733946</v>
      </c>
      <c r="AE82" s="141">
        <f t="shared" si="10"/>
        <v>0</v>
      </c>
      <c r="AF82" s="141">
        <f t="shared" si="11"/>
        <v>0</v>
      </c>
      <c r="AG82" s="141">
        <f t="shared" si="12"/>
        <v>0</v>
      </c>
      <c r="AH82" s="141">
        <f t="shared" si="13"/>
        <v>0</v>
      </c>
      <c r="AI82" s="141">
        <f t="shared" si="14"/>
        <v>0</v>
      </c>
      <c r="AJ82" s="141">
        <f t="shared" si="15"/>
        <v>0</v>
      </c>
      <c r="AK82" s="141">
        <f t="shared" si="16"/>
        <v>0</v>
      </c>
      <c r="AL82" s="141">
        <f t="shared" si="17"/>
        <v>0</v>
      </c>
      <c r="AM82" s="141"/>
      <c r="AN82" s="141"/>
      <c r="AO82" s="141"/>
      <c r="AP82" s="141"/>
      <c r="AQ82" s="141"/>
      <c r="AR82" s="141"/>
      <c r="AS82" s="141"/>
      <c r="AT82" s="141"/>
      <c r="AU82" s="143"/>
    </row>
    <row r="83" spans="1:47" ht="15" customHeight="1" x14ac:dyDescent="0.25">
      <c r="A83" s="124" t="s">
        <v>80</v>
      </c>
      <c r="B83" s="81">
        <v>2020</v>
      </c>
      <c r="C83" s="42" t="s">
        <v>25</v>
      </c>
      <c r="D83" s="78">
        <v>1408762</v>
      </c>
      <c r="E83" s="43">
        <v>92851</v>
      </c>
      <c r="F83" s="43">
        <v>41362</v>
      </c>
      <c r="G83" s="43">
        <v>614319</v>
      </c>
      <c r="H83" s="43">
        <v>141143</v>
      </c>
      <c r="I83" s="43">
        <v>796824</v>
      </c>
      <c r="J83" s="43">
        <v>59349</v>
      </c>
      <c r="K83" s="43">
        <v>459738</v>
      </c>
      <c r="L83" s="43">
        <v>519087</v>
      </c>
      <c r="M83" s="26"/>
      <c r="N83" s="146">
        <v>3</v>
      </c>
      <c r="O83" s="147">
        <v>96</v>
      </c>
      <c r="P83" s="147">
        <v>2020</v>
      </c>
      <c r="Q83" s="147">
        <v>3</v>
      </c>
      <c r="R83" s="148" t="s">
        <v>115</v>
      </c>
      <c r="S83" s="147">
        <v>1</v>
      </c>
      <c r="T83" s="147">
        <v>1</v>
      </c>
      <c r="U83" s="147">
        <v>92851</v>
      </c>
      <c r="V83" s="147">
        <v>41362</v>
      </c>
      <c r="W83" s="147">
        <v>614319</v>
      </c>
      <c r="X83" s="147">
        <v>141143</v>
      </c>
      <c r="Y83" s="147">
        <v>796824</v>
      </c>
      <c r="Z83" s="147">
        <v>59349</v>
      </c>
      <c r="AA83" s="147">
        <v>459738</v>
      </c>
      <c r="AB83" s="147">
        <v>519087</v>
      </c>
      <c r="AC83" s="147">
        <v>1408762</v>
      </c>
      <c r="AE83" s="141">
        <f t="shared" si="10"/>
        <v>0</v>
      </c>
      <c r="AF83" s="141">
        <f t="shared" si="11"/>
        <v>0</v>
      </c>
      <c r="AG83" s="141">
        <f t="shared" si="12"/>
        <v>0</v>
      </c>
      <c r="AH83" s="141">
        <f t="shared" si="13"/>
        <v>0</v>
      </c>
      <c r="AI83" s="141">
        <f t="shared" si="14"/>
        <v>0</v>
      </c>
      <c r="AJ83" s="141">
        <f t="shared" si="15"/>
        <v>0</v>
      </c>
      <c r="AK83" s="141">
        <f t="shared" si="16"/>
        <v>0</v>
      </c>
      <c r="AL83" s="141">
        <f t="shared" si="17"/>
        <v>0</v>
      </c>
      <c r="AM83" s="141"/>
      <c r="AN83" s="141"/>
      <c r="AO83" s="141"/>
      <c r="AP83" s="141"/>
      <c r="AQ83" s="141"/>
      <c r="AR83" s="141"/>
      <c r="AS83" s="141"/>
      <c r="AT83" s="141"/>
      <c r="AU83" s="143"/>
    </row>
    <row r="84" spans="1:47" ht="15" customHeight="1" x14ac:dyDescent="0.25">
      <c r="A84" s="124"/>
      <c r="B84" s="56">
        <v>2020</v>
      </c>
      <c r="C84" s="50" t="s">
        <v>26</v>
      </c>
      <c r="D84" s="79">
        <v>1326256</v>
      </c>
      <c r="E84" s="51">
        <v>145942</v>
      </c>
      <c r="F84" s="51">
        <v>12385</v>
      </c>
      <c r="G84" s="51">
        <v>635473</v>
      </c>
      <c r="H84" s="51">
        <v>39460</v>
      </c>
      <c r="I84" s="51">
        <v>687318</v>
      </c>
      <c r="J84" s="51">
        <v>22336</v>
      </c>
      <c r="K84" s="51">
        <v>470660</v>
      </c>
      <c r="L84" s="51">
        <v>492996</v>
      </c>
      <c r="M84" s="26"/>
      <c r="N84" s="146">
        <v>3</v>
      </c>
      <c r="O84" s="147">
        <v>97</v>
      </c>
      <c r="P84" s="147">
        <v>2020</v>
      </c>
      <c r="Q84" s="147">
        <v>4</v>
      </c>
      <c r="R84" s="148" t="s">
        <v>115</v>
      </c>
      <c r="S84" s="147">
        <v>1</v>
      </c>
      <c r="T84" s="147">
        <v>1</v>
      </c>
      <c r="U84" s="147">
        <v>145942</v>
      </c>
      <c r="V84" s="147">
        <v>12385</v>
      </c>
      <c r="W84" s="147">
        <v>635473</v>
      </c>
      <c r="X84" s="147">
        <v>39460</v>
      </c>
      <c r="Y84" s="147">
        <v>687318</v>
      </c>
      <c r="Z84" s="147">
        <v>22336</v>
      </c>
      <c r="AA84" s="147">
        <v>470660</v>
      </c>
      <c r="AB84" s="147">
        <v>492996</v>
      </c>
      <c r="AC84" s="147">
        <v>1326256</v>
      </c>
      <c r="AE84" s="141">
        <f t="shared" si="10"/>
        <v>0</v>
      </c>
      <c r="AF84" s="141">
        <f t="shared" si="11"/>
        <v>0</v>
      </c>
      <c r="AG84" s="141">
        <f t="shared" si="12"/>
        <v>0</v>
      </c>
      <c r="AH84" s="141">
        <f t="shared" si="13"/>
        <v>0</v>
      </c>
      <c r="AI84" s="141">
        <f t="shared" si="14"/>
        <v>0</v>
      </c>
      <c r="AJ84" s="141">
        <f t="shared" si="15"/>
        <v>0</v>
      </c>
      <c r="AK84" s="141">
        <f t="shared" si="16"/>
        <v>0</v>
      </c>
      <c r="AL84" s="141">
        <f t="shared" si="17"/>
        <v>0</v>
      </c>
      <c r="AM84" s="141"/>
      <c r="AN84" s="141"/>
      <c r="AO84" s="141"/>
      <c r="AP84" s="141"/>
      <c r="AQ84" s="141"/>
      <c r="AR84" s="141"/>
      <c r="AS84" s="141"/>
      <c r="AT84" s="141"/>
      <c r="AU84" s="143"/>
    </row>
    <row r="85" spans="1:47" ht="15" customHeight="1" x14ac:dyDescent="0.25">
      <c r="A85" s="124"/>
      <c r="B85" s="81">
        <v>2021</v>
      </c>
      <c r="C85" s="42" t="s">
        <v>27</v>
      </c>
      <c r="D85" s="78">
        <v>1235343</v>
      </c>
      <c r="E85" s="43">
        <v>49442</v>
      </c>
      <c r="F85" s="43">
        <v>55335</v>
      </c>
      <c r="G85" s="43">
        <v>608167</v>
      </c>
      <c r="H85" s="43">
        <v>9770</v>
      </c>
      <c r="I85" s="43">
        <v>673272</v>
      </c>
      <c r="J85" s="43">
        <v>35933</v>
      </c>
      <c r="K85" s="43">
        <v>476696</v>
      </c>
      <c r="L85" s="43">
        <v>512629</v>
      </c>
      <c r="M85" s="26"/>
      <c r="N85" s="146">
        <v>3</v>
      </c>
      <c r="O85" s="147">
        <v>98</v>
      </c>
      <c r="P85" s="147">
        <v>2021</v>
      </c>
      <c r="Q85" s="147">
        <v>1</v>
      </c>
      <c r="R85" s="148" t="s">
        <v>115</v>
      </c>
      <c r="S85" s="147">
        <v>1</v>
      </c>
      <c r="T85" s="147">
        <v>1</v>
      </c>
      <c r="U85" s="147">
        <v>49442</v>
      </c>
      <c r="V85" s="147">
        <v>55335</v>
      </c>
      <c r="W85" s="147">
        <v>608167</v>
      </c>
      <c r="X85" s="147">
        <v>9770</v>
      </c>
      <c r="Y85" s="147">
        <v>673272</v>
      </c>
      <c r="Z85" s="147">
        <v>35933</v>
      </c>
      <c r="AA85" s="147">
        <v>476696</v>
      </c>
      <c r="AB85" s="147">
        <v>512629</v>
      </c>
      <c r="AC85" s="147">
        <v>1235343</v>
      </c>
      <c r="AE85" s="141">
        <f t="shared" si="10"/>
        <v>0</v>
      </c>
      <c r="AF85" s="141">
        <f t="shared" si="11"/>
        <v>0</v>
      </c>
      <c r="AG85" s="141">
        <f t="shared" si="12"/>
        <v>0</v>
      </c>
      <c r="AH85" s="141">
        <f t="shared" si="13"/>
        <v>0</v>
      </c>
      <c r="AI85" s="141">
        <f t="shared" si="14"/>
        <v>0</v>
      </c>
      <c r="AJ85" s="141">
        <f t="shared" si="15"/>
        <v>0</v>
      </c>
      <c r="AK85" s="141">
        <f t="shared" si="16"/>
        <v>0</v>
      </c>
      <c r="AL85" s="141">
        <f t="shared" si="17"/>
        <v>0</v>
      </c>
      <c r="AM85" s="141"/>
      <c r="AN85" s="141"/>
      <c r="AO85" s="141"/>
      <c r="AP85" s="141"/>
      <c r="AQ85" s="141"/>
      <c r="AR85" s="141"/>
      <c r="AS85" s="141"/>
      <c r="AT85" s="141"/>
      <c r="AU85" s="143"/>
    </row>
    <row r="86" spans="1:47" ht="15" customHeight="1" x14ac:dyDescent="0.25">
      <c r="A86" s="124"/>
      <c r="B86" s="56">
        <v>2021</v>
      </c>
      <c r="C86" s="50" t="s">
        <v>28</v>
      </c>
      <c r="D86" s="79">
        <v>1213932</v>
      </c>
      <c r="E86" s="51">
        <v>144899</v>
      </c>
      <c r="F86" s="51">
        <v>50207</v>
      </c>
      <c r="G86" s="51">
        <v>506473</v>
      </c>
      <c r="H86" s="51">
        <v>12744</v>
      </c>
      <c r="I86" s="51">
        <v>569424</v>
      </c>
      <c r="J86" s="51">
        <v>25945</v>
      </c>
      <c r="K86" s="51">
        <v>473664</v>
      </c>
      <c r="L86" s="51">
        <v>499609</v>
      </c>
      <c r="M86" s="26"/>
      <c r="N86" s="146">
        <v>3</v>
      </c>
      <c r="O86" s="147">
        <v>99</v>
      </c>
      <c r="P86" s="147">
        <v>2021</v>
      </c>
      <c r="Q86" s="147">
        <v>2</v>
      </c>
      <c r="R86" s="148" t="s">
        <v>115</v>
      </c>
      <c r="S86" s="147">
        <v>1</v>
      </c>
      <c r="T86" s="147">
        <v>1</v>
      </c>
      <c r="U86" s="147">
        <v>144899</v>
      </c>
      <c r="V86" s="147">
        <v>50207</v>
      </c>
      <c r="W86" s="147">
        <v>506473</v>
      </c>
      <c r="X86" s="147">
        <v>12744</v>
      </c>
      <c r="Y86" s="147">
        <v>569424</v>
      </c>
      <c r="Z86" s="147">
        <v>25945</v>
      </c>
      <c r="AA86" s="147">
        <v>473664</v>
      </c>
      <c r="AB86" s="147">
        <v>499609</v>
      </c>
      <c r="AC86" s="147">
        <v>1213932</v>
      </c>
      <c r="AE86" s="141">
        <f t="shared" si="10"/>
        <v>0</v>
      </c>
      <c r="AF86" s="141">
        <f t="shared" si="11"/>
        <v>0</v>
      </c>
      <c r="AG86" s="141">
        <f t="shared" si="12"/>
        <v>0</v>
      </c>
      <c r="AH86" s="141">
        <f t="shared" si="13"/>
        <v>0</v>
      </c>
      <c r="AI86" s="141">
        <f t="shared" si="14"/>
        <v>0</v>
      </c>
      <c r="AJ86" s="141">
        <f t="shared" si="15"/>
        <v>0</v>
      </c>
      <c r="AK86" s="141">
        <f t="shared" si="16"/>
        <v>0</v>
      </c>
      <c r="AL86" s="141">
        <f t="shared" si="17"/>
        <v>0</v>
      </c>
      <c r="AM86" s="141"/>
      <c r="AN86" s="141"/>
      <c r="AO86" s="141"/>
      <c r="AP86" s="141"/>
      <c r="AQ86" s="141"/>
      <c r="AR86" s="141"/>
      <c r="AS86" s="141"/>
      <c r="AT86" s="141"/>
      <c r="AU86" s="143"/>
    </row>
    <row r="87" spans="1:47" ht="15" customHeight="1" x14ac:dyDescent="0.25">
      <c r="A87" s="124"/>
      <c r="B87" s="48">
        <v>2021</v>
      </c>
      <c r="C87" s="42" t="s">
        <v>25</v>
      </c>
      <c r="D87" s="78">
        <v>1103816</v>
      </c>
      <c r="E87" s="43">
        <v>72282</v>
      </c>
      <c r="F87" s="43">
        <v>34544</v>
      </c>
      <c r="G87" s="43">
        <v>471178</v>
      </c>
      <c r="H87" s="43">
        <v>26869</v>
      </c>
      <c r="I87" s="43">
        <v>532591</v>
      </c>
      <c r="J87" s="43">
        <v>29401</v>
      </c>
      <c r="K87" s="43">
        <v>469542</v>
      </c>
      <c r="L87" s="43">
        <v>498943</v>
      </c>
      <c r="M87" s="26"/>
      <c r="N87" s="146">
        <v>3</v>
      </c>
      <c r="O87" s="147">
        <v>100</v>
      </c>
      <c r="P87" s="147">
        <v>2021</v>
      </c>
      <c r="Q87" s="147">
        <v>3</v>
      </c>
      <c r="R87" s="148" t="s">
        <v>115</v>
      </c>
      <c r="S87" s="147">
        <v>1</v>
      </c>
      <c r="T87" s="147">
        <v>1</v>
      </c>
      <c r="U87" s="147">
        <v>72282</v>
      </c>
      <c r="V87" s="147">
        <v>34544</v>
      </c>
      <c r="W87" s="147">
        <v>471178</v>
      </c>
      <c r="X87" s="147">
        <v>26869</v>
      </c>
      <c r="Y87" s="147">
        <v>532591</v>
      </c>
      <c r="Z87" s="147">
        <v>29401</v>
      </c>
      <c r="AA87" s="147">
        <v>469542</v>
      </c>
      <c r="AB87" s="147">
        <v>498943</v>
      </c>
      <c r="AC87" s="147">
        <v>1103816</v>
      </c>
      <c r="AE87" s="141">
        <f t="shared" si="10"/>
        <v>0</v>
      </c>
      <c r="AF87" s="141">
        <f t="shared" si="11"/>
        <v>0</v>
      </c>
      <c r="AG87" s="141">
        <f t="shared" si="12"/>
        <v>0</v>
      </c>
      <c r="AH87" s="141">
        <f t="shared" si="13"/>
        <v>0</v>
      </c>
      <c r="AI87" s="141">
        <f t="shared" si="14"/>
        <v>0</v>
      </c>
      <c r="AJ87" s="141">
        <f t="shared" si="15"/>
        <v>0</v>
      </c>
      <c r="AK87" s="141">
        <f t="shared" si="16"/>
        <v>0</v>
      </c>
      <c r="AL87" s="141">
        <f t="shared" si="17"/>
        <v>0</v>
      </c>
      <c r="AM87" s="141"/>
      <c r="AN87" s="141"/>
      <c r="AO87" s="141"/>
      <c r="AP87" s="141"/>
      <c r="AQ87" s="141"/>
      <c r="AR87" s="141"/>
      <c r="AS87" s="141"/>
      <c r="AT87" s="141"/>
      <c r="AU87" s="143"/>
    </row>
    <row r="88" spans="1:47" ht="15" customHeight="1" x14ac:dyDescent="0.25">
      <c r="A88" s="124"/>
      <c r="B88" s="56">
        <v>2021</v>
      </c>
      <c r="C88" s="50" t="s">
        <v>26</v>
      </c>
      <c r="D88" s="79">
        <v>1085074</v>
      </c>
      <c r="E88" s="51">
        <v>116289</v>
      </c>
      <c r="F88" s="51">
        <v>52688</v>
      </c>
      <c r="G88" s="51">
        <v>392371</v>
      </c>
      <c r="H88" s="51">
        <v>16212</v>
      </c>
      <c r="I88" s="51">
        <v>461271</v>
      </c>
      <c r="J88" s="51">
        <v>33067</v>
      </c>
      <c r="K88" s="51">
        <v>474447</v>
      </c>
      <c r="L88" s="51">
        <v>507514</v>
      </c>
      <c r="M88" s="26"/>
      <c r="N88" s="146">
        <v>3</v>
      </c>
      <c r="O88" s="147">
        <v>101</v>
      </c>
      <c r="P88" s="147">
        <v>2021</v>
      </c>
      <c r="Q88" s="147">
        <v>4</v>
      </c>
      <c r="R88" s="148" t="s">
        <v>115</v>
      </c>
      <c r="S88" s="147">
        <v>1</v>
      </c>
      <c r="T88" s="147">
        <v>1</v>
      </c>
      <c r="U88" s="147">
        <v>116289</v>
      </c>
      <c r="V88" s="147">
        <v>52688</v>
      </c>
      <c r="W88" s="147">
        <v>392371</v>
      </c>
      <c r="X88" s="147">
        <v>16212</v>
      </c>
      <c r="Y88" s="147">
        <v>461271</v>
      </c>
      <c r="Z88" s="147">
        <v>33067</v>
      </c>
      <c r="AA88" s="147">
        <v>474447</v>
      </c>
      <c r="AB88" s="147">
        <v>507514</v>
      </c>
      <c r="AC88" s="147">
        <v>1085074</v>
      </c>
      <c r="AE88" s="141">
        <f t="shared" si="10"/>
        <v>0</v>
      </c>
      <c r="AF88" s="141">
        <f t="shared" si="11"/>
        <v>0</v>
      </c>
      <c r="AG88" s="141">
        <f t="shared" si="12"/>
        <v>0</v>
      </c>
      <c r="AH88" s="141">
        <f t="shared" si="13"/>
        <v>0</v>
      </c>
      <c r="AI88" s="141">
        <f t="shared" si="14"/>
        <v>0</v>
      </c>
      <c r="AJ88" s="141">
        <f t="shared" si="15"/>
        <v>0</v>
      </c>
      <c r="AK88" s="141">
        <f t="shared" si="16"/>
        <v>0</v>
      </c>
      <c r="AL88" s="141">
        <f t="shared" si="17"/>
        <v>0</v>
      </c>
      <c r="AM88" s="141"/>
      <c r="AN88" s="141"/>
      <c r="AO88" s="141"/>
      <c r="AP88" s="141"/>
      <c r="AQ88" s="141"/>
      <c r="AR88" s="141"/>
      <c r="AS88" s="141"/>
      <c r="AT88" s="141"/>
      <c r="AU88" s="143"/>
    </row>
    <row r="89" spans="1:47" ht="15" customHeight="1" x14ac:dyDescent="0.25">
      <c r="A89" s="124"/>
      <c r="B89" s="81">
        <v>2022</v>
      </c>
      <c r="C89" s="42" t="s">
        <v>27</v>
      </c>
      <c r="D89" s="78">
        <v>1023784</v>
      </c>
      <c r="E89" s="43">
        <v>96564</v>
      </c>
      <c r="F89" s="43">
        <v>48177</v>
      </c>
      <c r="G89" s="43">
        <v>343610</v>
      </c>
      <c r="H89" s="43">
        <v>19659</v>
      </c>
      <c r="I89" s="43">
        <v>411446</v>
      </c>
      <c r="J89" s="43">
        <v>30573</v>
      </c>
      <c r="K89" s="43">
        <v>485201</v>
      </c>
      <c r="L89" s="43">
        <v>515774</v>
      </c>
      <c r="M89" s="26"/>
      <c r="N89" s="146">
        <v>3</v>
      </c>
      <c r="O89" s="147">
        <v>102</v>
      </c>
      <c r="P89" s="147">
        <v>2022</v>
      </c>
      <c r="Q89" s="147">
        <v>1</v>
      </c>
      <c r="R89" s="148" t="s">
        <v>115</v>
      </c>
      <c r="S89" s="147">
        <v>1</v>
      </c>
      <c r="T89" s="147">
        <v>1</v>
      </c>
      <c r="U89" s="147">
        <v>96564</v>
      </c>
      <c r="V89" s="147">
        <v>48177</v>
      </c>
      <c r="W89" s="147">
        <v>343610</v>
      </c>
      <c r="X89" s="147">
        <v>19659</v>
      </c>
      <c r="Y89" s="147">
        <v>411446</v>
      </c>
      <c r="Z89" s="147">
        <v>30573</v>
      </c>
      <c r="AA89" s="147">
        <v>485201</v>
      </c>
      <c r="AB89" s="147">
        <v>515774</v>
      </c>
      <c r="AC89" s="147">
        <v>1023784</v>
      </c>
      <c r="AE89" s="141">
        <f t="shared" si="10"/>
        <v>0</v>
      </c>
      <c r="AF89" s="141">
        <f t="shared" si="11"/>
        <v>0</v>
      </c>
      <c r="AG89" s="141">
        <f t="shared" si="12"/>
        <v>0</v>
      </c>
      <c r="AH89" s="141">
        <f t="shared" si="13"/>
        <v>0</v>
      </c>
      <c r="AI89" s="141">
        <f t="shared" si="14"/>
        <v>0</v>
      </c>
      <c r="AJ89" s="141">
        <f t="shared" si="15"/>
        <v>0</v>
      </c>
      <c r="AK89" s="141">
        <f t="shared" si="16"/>
        <v>0</v>
      </c>
      <c r="AL89" s="141">
        <f t="shared" si="17"/>
        <v>0</v>
      </c>
      <c r="AM89" s="141"/>
      <c r="AN89" s="141"/>
      <c r="AO89" s="141"/>
      <c r="AP89" s="141"/>
      <c r="AQ89" s="141"/>
      <c r="AR89" s="141"/>
      <c r="AS89" s="141"/>
      <c r="AT89" s="141"/>
      <c r="AU89" s="143"/>
    </row>
    <row r="90" spans="1:47" ht="15" customHeight="1" x14ac:dyDescent="0.25">
      <c r="A90" s="124"/>
      <c r="B90" s="56">
        <v>2022</v>
      </c>
      <c r="C90" s="50" t="s">
        <v>28</v>
      </c>
      <c r="D90" s="79">
        <v>979080</v>
      </c>
      <c r="E90" s="51">
        <v>44100</v>
      </c>
      <c r="F90" s="51">
        <v>47973</v>
      </c>
      <c r="G90" s="51">
        <v>340690</v>
      </c>
      <c r="H90" s="51">
        <v>20827</v>
      </c>
      <c r="I90" s="51">
        <v>409490</v>
      </c>
      <c r="J90" s="51">
        <v>37239</v>
      </c>
      <c r="K90" s="51">
        <v>488251</v>
      </c>
      <c r="L90" s="51">
        <v>525490</v>
      </c>
      <c r="M90" s="26"/>
      <c r="N90" s="146">
        <v>3</v>
      </c>
      <c r="O90" s="147">
        <v>103</v>
      </c>
      <c r="P90" s="147">
        <v>2022</v>
      </c>
      <c r="Q90" s="147">
        <v>2</v>
      </c>
      <c r="R90" s="148" t="s">
        <v>115</v>
      </c>
      <c r="S90" s="147">
        <v>1</v>
      </c>
      <c r="T90" s="147">
        <v>1</v>
      </c>
      <c r="U90" s="147">
        <v>44100</v>
      </c>
      <c r="V90" s="147">
        <v>47973</v>
      </c>
      <c r="W90" s="147">
        <v>340690</v>
      </c>
      <c r="X90" s="147">
        <v>20827</v>
      </c>
      <c r="Y90" s="147">
        <v>409490</v>
      </c>
      <c r="Z90" s="147">
        <v>37239</v>
      </c>
      <c r="AA90" s="147">
        <v>488251</v>
      </c>
      <c r="AB90" s="147">
        <v>525490</v>
      </c>
      <c r="AC90" s="147">
        <v>979080</v>
      </c>
      <c r="AE90" s="141">
        <f t="shared" si="10"/>
        <v>0</v>
      </c>
      <c r="AF90" s="141">
        <f t="shared" si="11"/>
        <v>0</v>
      </c>
      <c r="AG90" s="141">
        <f t="shared" si="12"/>
        <v>0</v>
      </c>
      <c r="AH90" s="141">
        <f t="shared" si="13"/>
        <v>0</v>
      </c>
      <c r="AI90" s="141">
        <f t="shared" si="14"/>
        <v>0</v>
      </c>
      <c r="AJ90" s="141">
        <f t="shared" si="15"/>
        <v>0</v>
      </c>
      <c r="AK90" s="141">
        <f t="shared" si="16"/>
        <v>0</v>
      </c>
      <c r="AL90" s="141">
        <f t="shared" si="17"/>
        <v>0</v>
      </c>
      <c r="AM90" s="141"/>
      <c r="AN90" s="141"/>
      <c r="AO90" s="141"/>
      <c r="AP90" s="141"/>
      <c r="AQ90" s="141"/>
      <c r="AR90" s="141"/>
      <c r="AS90" s="141"/>
      <c r="AT90" s="141"/>
      <c r="AU90" s="143"/>
    </row>
    <row r="91" spans="1:47" ht="15" customHeight="1" x14ac:dyDescent="0.25">
      <c r="A91" s="124"/>
      <c r="B91" s="48">
        <v>2022</v>
      </c>
      <c r="C91" s="42" t="s">
        <v>25</v>
      </c>
      <c r="D91" s="78">
        <v>1008376</v>
      </c>
      <c r="E91" s="43">
        <v>19450</v>
      </c>
      <c r="F91" s="43">
        <v>81731</v>
      </c>
      <c r="G91" s="43">
        <v>373543</v>
      </c>
      <c r="H91" s="43">
        <v>36084</v>
      </c>
      <c r="I91" s="43">
        <v>491358</v>
      </c>
      <c r="J91" s="43">
        <v>20466</v>
      </c>
      <c r="K91" s="43">
        <v>477102</v>
      </c>
      <c r="L91" s="43">
        <v>497568</v>
      </c>
      <c r="M91" s="26"/>
      <c r="N91" s="146">
        <v>3</v>
      </c>
      <c r="O91" s="147">
        <v>104</v>
      </c>
      <c r="P91" s="147">
        <v>2022</v>
      </c>
      <c r="Q91" s="147">
        <v>3</v>
      </c>
      <c r="R91" s="148" t="s">
        <v>115</v>
      </c>
      <c r="S91" s="147">
        <v>1</v>
      </c>
      <c r="T91" s="147">
        <v>1</v>
      </c>
      <c r="U91" s="147">
        <v>19450</v>
      </c>
      <c r="V91" s="147">
        <v>81731</v>
      </c>
      <c r="W91" s="147">
        <v>373543</v>
      </c>
      <c r="X91" s="147">
        <v>36084</v>
      </c>
      <c r="Y91" s="147">
        <v>491358</v>
      </c>
      <c r="Z91" s="147">
        <v>20466</v>
      </c>
      <c r="AA91" s="147">
        <v>477102</v>
      </c>
      <c r="AB91" s="147">
        <v>497568</v>
      </c>
      <c r="AC91" s="147">
        <v>1008376</v>
      </c>
      <c r="AE91" s="141">
        <f t="shared" si="10"/>
        <v>0</v>
      </c>
      <c r="AF91" s="141">
        <f t="shared" si="11"/>
        <v>0</v>
      </c>
      <c r="AG91" s="141">
        <f t="shared" si="12"/>
        <v>0</v>
      </c>
      <c r="AH91" s="141">
        <f t="shared" si="13"/>
        <v>0</v>
      </c>
      <c r="AI91" s="141">
        <f t="shared" si="14"/>
        <v>0</v>
      </c>
      <c r="AJ91" s="141">
        <f t="shared" si="15"/>
        <v>0</v>
      </c>
      <c r="AK91" s="141">
        <f t="shared" si="16"/>
        <v>0</v>
      </c>
      <c r="AL91" s="141">
        <f t="shared" si="17"/>
        <v>0</v>
      </c>
      <c r="AM91" s="141"/>
      <c r="AN91" s="141"/>
      <c r="AO91" s="141"/>
      <c r="AP91" s="141"/>
      <c r="AQ91" s="141"/>
      <c r="AR91" s="141"/>
      <c r="AS91" s="141"/>
      <c r="AT91" s="141"/>
      <c r="AU91" s="143"/>
    </row>
    <row r="92" spans="1:47" ht="15" customHeight="1" x14ac:dyDescent="0.25">
      <c r="A92" s="124"/>
      <c r="B92" s="56">
        <v>2022</v>
      </c>
      <c r="C92" s="50" t="s">
        <v>26</v>
      </c>
      <c r="D92" s="79">
        <v>1022625</v>
      </c>
      <c r="E92" s="51">
        <v>45949</v>
      </c>
      <c r="F92" s="51">
        <v>33987</v>
      </c>
      <c r="G92" s="51">
        <v>445696</v>
      </c>
      <c r="H92" s="51">
        <v>33094</v>
      </c>
      <c r="I92" s="51">
        <v>512777</v>
      </c>
      <c r="J92" s="51">
        <v>18309</v>
      </c>
      <c r="K92" s="51">
        <v>445590</v>
      </c>
      <c r="L92" s="51">
        <v>463899</v>
      </c>
      <c r="M92" s="26"/>
      <c r="N92" s="146">
        <v>3</v>
      </c>
      <c r="O92" s="147">
        <v>105</v>
      </c>
      <c r="P92" s="147">
        <v>2022</v>
      </c>
      <c r="Q92" s="147">
        <v>4</v>
      </c>
      <c r="R92" s="148" t="s">
        <v>115</v>
      </c>
      <c r="S92" s="147">
        <v>1</v>
      </c>
      <c r="T92" s="147">
        <v>1</v>
      </c>
      <c r="U92" s="147">
        <v>45949</v>
      </c>
      <c r="V92" s="147">
        <v>33987</v>
      </c>
      <c r="W92" s="147">
        <v>445696</v>
      </c>
      <c r="X92" s="147">
        <v>33094</v>
      </c>
      <c r="Y92" s="147">
        <v>512777</v>
      </c>
      <c r="Z92" s="147">
        <v>18309</v>
      </c>
      <c r="AA92" s="147">
        <v>445590</v>
      </c>
      <c r="AB92" s="147">
        <v>463899</v>
      </c>
      <c r="AC92" s="147">
        <v>1022625</v>
      </c>
      <c r="AE92" s="141">
        <f t="shared" si="10"/>
        <v>0</v>
      </c>
      <c r="AF92" s="141">
        <f t="shared" si="11"/>
        <v>0</v>
      </c>
      <c r="AG92" s="141">
        <f t="shared" si="12"/>
        <v>0</v>
      </c>
      <c r="AH92" s="141">
        <f t="shared" si="13"/>
        <v>0</v>
      </c>
      <c r="AI92" s="141">
        <f t="shared" si="14"/>
        <v>0</v>
      </c>
      <c r="AJ92" s="141">
        <f t="shared" si="15"/>
        <v>0</v>
      </c>
      <c r="AK92" s="141">
        <f t="shared" si="16"/>
        <v>0</v>
      </c>
      <c r="AL92" s="141">
        <f t="shared" si="17"/>
        <v>0</v>
      </c>
      <c r="AM92" s="141"/>
      <c r="AN92" s="141"/>
      <c r="AO92" s="141"/>
      <c r="AP92" s="141"/>
      <c r="AQ92" s="141"/>
      <c r="AR92" s="141"/>
      <c r="AS92" s="141"/>
      <c r="AT92" s="141"/>
      <c r="AU92" s="143"/>
    </row>
    <row r="93" spans="1:47" ht="15" customHeight="1" x14ac:dyDescent="0.25">
      <c r="A93" s="124"/>
      <c r="B93" s="81">
        <v>2023</v>
      </c>
      <c r="C93" s="42" t="s">
        <v>27</v>
      </c>
      <c r="D93" s="78">
        <v>1074332</v>
      </c>
      <c r="E93" s="43">
        <v>27979</v>
      </c>
      <c r="F93" s="43">
        <v>97829</v>
      </c>
      <c r="G93" s="43">
        <v>475069</v>
      </c>
      <c r="H93" s="43">
        <v>18882</v>
      </c>
      <c r="I93" s="43">
        <v>591780</v>
      </c>
      <c r="J93" s="43">
        <v>11932</v>
      </c>
      <c r="K93" s="43">
        <v>442641</v>
      </c>
      <c r="L93" s="43">
        <v>454573</v>
      </c>
      <c r="M93" s="26"/>
      <c r="N93" s="146">
        <v>3</v>
      </c>
      <c r="O93" s="147">
        <v>106</v>
      </c>
      <c r="P93" s="147">
        <v>2023</v>
      </c>
      <c r="Q93" s="147">
        <v>1</v>
      </c>
      <c r="R93" s="148" t="s">
        <v>115</v>
      </c>
      <c r="S93" s="147">
        <v>1</v>
      </c>
      <c r="T93" s="147">
        <v>1</v>
      </c>
      <c r="U93" s="147">
        <v>27979</v>
      </c>
      <c r="V93" s="147">
        <v>97829</v>
      </c>
      <c r="W93" s="147">
        <v>475069</v>
      </c>
      <c r="X93" s="147">
        <v>18882</v>
      </c>
      <c r="Y93" s="147">
        <v>591780</v>
      </c>
      <c r="Z93" s="147">
        <v>11932</v>
      </c>
      <c r="AA93" s="147">
        <v>442641</v>
      </c>
      <c r="AB93" s="147">
        <v>454573</v>
      </c>
      <c r="AC93" s="147">
        <v>1074332</v>
      </c>
      <c r="AE93" s="141">
        <f t="shared" si="10"/>
        <v>0</v>
      </c>
      <c r="AF93" s="141">
        <f t="shared" si="11"/>
        <v>0</v>
      </c>
      <c r="AG93" s="141">
        <f t="shared" si="12"/>
        <v>0</v>
      </c>
      <c r="AH93" s="141">
        <f t="shared" si="13"/>
        <v>0</v>
      </c>
      <c r="AI93" s="141">
        <f t="shared" si="14"/>
        <v>0</v>
      </c>
      <c r="AJ93" s="141">
        <f t="shared" si="15"/>
        <v>0</v>
      </c>
      <c r="AK93" s="141">
        <f t="shared" si="16"/>
        <v>0</v>
      </c>
      <c r="AL93" s="141">
        <f t="shared" si="17"/>
        <v>0</v>
      </c>
      <c r="AM93" s="141"/>
      <c r="AN93" s="141"/>
      <c r="AO93" s="141"/>
      <c r="AP93" s="141"/>
      <c r="AQ93" s="141"/>
      <c r="AR93" s="141"/>
      <c r="AS93" s="141"/>
      <c r="AT93" s="141"/>
      <c r="AU93" s="143"/>
    </row>
    <row r="94" spans="1:47" ht="15" customHeight="1" x14ac:dyDescent="0.25">
      <c r="A94" s="124"/>
      <c r="B94" s="56">
        <v>2023</v>
      </c>
      <c r="C94" s="50" t="s">
        <v>28</v>
      </c>
      <c r="D94" s="79">
        <v>1107996</v>
      </c>
      <c r="E94" s="51">
        <v>55263</v>
      </c>
      <c r="F94" s="51">
        <v>61900</v>
      </c>
      <c r="G94" s="51">
        <v>497956</v>
      </c>
      <c r="H94" s="51">
        <v>13063</v>
      </c>
      <c r="I94" s="51">
        <v>572919</v>
      </c>
      <c r="J94" s="51">
        <v>47809</v>
      </c>
      <c r="K94" s="51">
        <v>432005</v>
      </c>
      <c r="L94" s="51">
        <v>479814</v>
      </c>
      <c r="M94" s="26"/>
      <c r="N94" s="146">
        <v>3</v>
      </c>
      <c r="O94" s="147">
        <v>107</v>
      </c>
      <c r="P94" s="147">
        <v>2023</v>
      </c>
      <c r="Q94" s="147">
        <v>2</v>
      </c>
      <c r="R94" s="148" t="s">
        <v>115</v>
      </c>
      <c r="S94" s="147">
        <v>1</v>
      </c>
      <c r="T94" s="147">
        <v>1</v>
      </c>
      <c r="U94" s="147">
        <v>55263</v>
      </c>
      <c r="V94" s="147">
        <v>61900</v>
      </c>
      <c r="W94" s="147">
        <v>497956</v>
      </c>
      <c r="X94" s="147">
        <v>13063</v>
      </c>
      <c r="Y94" s="147">
        <v>572919</v>
      </c>
      <c r="Z94" s="147">
        <v>47809</v>
      </c>
      <c r="AA94" s="147">
        <v>432005</v>
      </c>
      <c r="AB94" s="147">
        <v>479814</v>
      </c>
      <c r="AC94" s="147">
        <v>1107996</v>
      </c>
      <c r="AE94" s="141">
        <f t="shared" si="10"/>
        <v>0</v>
      </c>
      <c r="AF94" s="141">
        <f t="shared" si="11"/>
        <v>0</v>
      </c>
      <c r="AG94" s="141">
        <f t="shared" si="12"/>
        <v>0</v>
      </c>
      <c r="AH94" s="141">
        <f t="shared" si="13"/>
        <v>0</v>
      </c>
      <c r="AI94" s="141">
        <f t="shared" si="14"/>
        <v>0</v>
      </c>
      <c r="AJ94" s="141">
        <f t="shared" si="15"/>
        <v>0</v>
      </c>
      <c r="AK94" s="141">
        <f t="shared" si="16"/>
        <v>0</v>
      </c>
      <c r="AL94" s="141">
        <f t="shared" si="17"/>
        <v>0</v>
      </c>
      <c r="AM94" s="141"/>
      <c r="AN94" s="141"/>
      <c r="AO94" s="141"/>
      <c r="AP94" s="141"/>
      <c r="AQ94" s="141"/>
      <c r="AR94" s="141"/>
      <c r="AS94" s="141"/>
      <c r="AT94" s="141"/>
      <c r="AU94" s="143"/>
    </row>
    <row r="95" spans="1:47" ht="15" customHeight="1" x14ac:dyDescent="0.25">
      <c r="A95" s="124"/>
      <c r="B95" s="48">
        <v>2023</v>
      </c>
      <c r="C95" s="42" t="s">
        <v>25</v>
      </c>
      <c r="D95" s="78">
        <v>1107346</v>
      </c>
      <c r="E95" s="43">
        <v>114826</v>
      </c>
      <c r="F95" s="43">
        <v>56399</v>
      </c>
      <c r="G95" s="43">
        <v>452759</v>
      </c>
      <c r="H95" s="43">
        <v>35605</v>
      </c>
      <c r="I95" s="43">
        <v>544763</v>
      </c>
      <c r="J95" s="43">
        <v>12994</v>
      </c>
      <c r="K95" s="43">
        <v>434763</v>
      </c>
      <c r="L95" s="43">
        <v>447757</v>
      </c>
      <c r="M95" s="26"/>
      <c r="N95" s="146">
        <v>3</v>
      </c>
      <c r="O95" s="147">
        <v>108</v>
      </c>
      <c r="P95" s="147">
        <v>2023</v>
      </c>
      <c r="Q95" s="147">
        <v>3</v>
      </c>
      <c r="R95" s="148" t="s">
        <v>115</v>
      </c>
      <c r="S95" s="147">
        <v>1</v>
      </c>
      <c r="T95" s="147">
        <v>1</v>
      </c>
      <c r="U95" s="147">
        <v>114826</v>
      </c>
      <c r="V95" s="147">
        <v>56399</v>
      </c>
      <c r="W95" s="147">
        <v>452759</v>
      </c>
      <c r="X95" s="147">
        <v>35605</v>
      </c>
      <c r="Y95" s="147">
        <v>544763</v>
      </c>
      <c r="Z95" s="147">
        <v>12994</v>
      </c>
      <c r="AA95" s="147">
        <v>434763</v>
      </c>
      <c r="AB95" s="147">
        <v>447757</v>
      </c>
      <c r="AC95" s="147">
        <v>1107346</v>
      </c>
      <c r="AE95" s="141">
        <f t="shared" si="10"/>
        <v>0</v>
      </c>
      <c r="AF95" s="141">
        <f t="shared" si="11"/>
        <v>0</v>
      </c>
      <c r="AG95" s="141">
        <f t="shared" si="12"/>
        <v>0</v>
      </c>
      <c r="AH95" s="141">
        <f t="shared" si="13"/>
        <v>0</v>
      </c>
      <c r="AI95" s="141">
        <f t="shared" si="14"/>
        <v>0</v>
      </c>
      <c r="AJ95" s="141">
        <f t="shared" si="15"/>
        <v>0</v>
      </c>
      <c r="AK95" s="141">
        <f t="shared" si="16"/>
        <v>0</v>
      </c>
      <c r="AL95" s="141">
        <f t="shared" si="17"/>
        <v>0</v>
      </c>
      <c r="AM95" s="141"/>
      <c r="AN95" s="141"/>
      <c r="AO95" s="141"/>
      <c r="AP95" s="141"/>
      <c r="AQ95" s="141"/>
      <c r="AR95" s="141"/>
      <c r="AS95" s="141"/>
      <c r="AT95" s="141"/>
      <c r="AU95" s="143"/>
    </row>
    <row r="96" spans="1:47" ht="15" customHeight="1" x14ac:dyDescent="0.25">
      <c r="A96" s="124"/>
      <c r="B96" s="56">
        <v>2023</v>
      </c>
      <c r="C96" s="50" t="s">
        <v>26</v>
      </c>
      <c r="D96" s="79">
        <v>1043768</v>
      </c>
      <c r="E96" s="51">
        <v>72185</v>
      </c>
      <c r="F96" s="51">
        <v>46182</v>
      </c>
      <c r="G96" s="51">
        <v>453860</v>
      </c>
      <c r="H96" s="51">
        <v>5287</v>
      </c>
      <c r="I96" s="51">
        <v>505329</v>
      </c>
      <c r="J96" s="51">
        <v>30046</v>
      </c>
      <c r="K96" s="51">
        <v>436208</v>
      </c>
      <c r="L96" s="51">
        <v>466254</v>
      </c>
      <c r="M96" s="26"/>
      <c r="N96" s="146">
        <v>3</v>
      </c>
      <c r="O96" s="147">
        <v>109</v>
      </c>
      <c r="P96" s="147">
        <v>2023</v>
      </c>
      <c r="Q96" s="147">
        <v>4</v>
      </c>
      <c r="R96" s="148" t="s">
        <v>115</v>
      </c>
      <c r="S96" s="147">
        <v>1</v>
      </c>
      <c r="T96" s="147">
        <v>1</v>
      </c>
      <c r="U96" s="147">
        <v>72185</v>
      </c>
      <c r="V96" s="147">
        <v>46182</v>
      </c>
      <c r="W96" s="147">
        <v>453860</v>
      </c>
      <c r="X96" s="147">
        <v>5287</v>
      </c>
      <c r="Y96" s="147">
        <v>505329</v>
      </c>
      <c r="Z96" s="147">
        <v>30046</v>
      </c>
      <c r="AA96" s="147">
        <v>436208</v>
      </c>
      <c r="AB96" s="147">
        <v>466254</v>
      </c>
      <c r="AC96" s="147">
        <v>1043768</v>
      </c>
      <c r="AD96" s="30"/>
      <c r="AE96" s="141">
        <f t="shared" si="10"/>
        <v>0</v>
      </c>
      <c r="AF96" s="141">
        <f t="shared" si="11"/>
        <v>0</v>
      </c>
      <c r="AG96" s="141">
        <f t="shared" si="12"/>
        <v>0</v>
      </c>
      <c r="AH96" s="141">
        <f t="shared" si="13"/>
        <v>0</v>
      </c>
      <c r="AI96" s="141">
        <f t="shared" si="14"/>
        <v>0</v>
      </c>
      <c r="AJ96" s="141">
        <f t="shared" si="15"/>
        <v>0</v>
      </c>
      <c r="AK96" s="141">
        <f t="shared" si="16"/>
        <v>0</v>
      </c>
      <c r="AL96" s="141">
        <f t="shared" si="17"/>
        <v>0</v>
      </c>
      <c r="AM96" s="141"/>
      <c r="AN96" s="141"/>
      <c r="AO96" s="141"/>
      <c r="AP96" s="141"/>
      <c r="AQ96" s="141"/>
      <c r="AR96" s="141"/>
      <c r="AS96" s="141"/>
      <c r="AT96" s="141"/>
      <c r="AU96" s="144"/>
    </row>
    <row r="97" spans="1:47" ht="15" customHeight="1" x14ac:dyDescent="0.25">
      <c r="A97" s="124"/>
      <c r="B97" s="81">
        <v>2024</v>
      </c>
      <c r="C97" s="42" t="s">
        <v>27</v>
      </c>
      <c r="D97" s="78">
        <v>1018377</v>
      </c>
      <c r="E97" s="43">
        <v>39491</v>
      </c>
      <c r="F97" s="43">
        <v>46596</v>
      </c>
      <c r="G97" s="43">
        <v>456803</v>
      </c>
      <c r="H97" s="43">
        <v>26550</v>
      </c>
      <c r="I97" s="43">
        <v>529949</v>
      </c>
      <c r="J97" s="43">
        <v>19280</v>
      </c>
      <c r="K97" s="43">
        <v>429657</v>
      </c>
      <c r="L97" s="43">
        <v>448937</v>
      </c>
      <c r="M97" s="26"/>
      <c r="N97" s="146">
        <v>3</v>
      </c>
      <c r="O97" s="147">
        <v>110</v>
      </c>
      <c r="P97" s="147">
        <v>2024</v>
      </c>
      <c r="Q97" s="147">
        <v>1</v>
      </c>
      <c r="R97" s="148" t="s">
        <v>115</v>
      </c>
      <c r="S97" s="147">
        <v>1</v>
      </c>
      <c r="T97" s="147">
        <v>1</v>
      </c>
      <c r="U97" s="147">
        <v>39491</v>
      </c>
      <c r="V97" s="147">
        <v>46596</v>
      </c>
      <c r="W97" s="147">
        <v>456803</v>
      </c>
      <c r="X97" s="147">
        <v>26550</v>
      </c>
      <c r="Y97" s="147">
        <v>529949</v>
      </c>
      <c r="Z97" s="147">
        <v>19280</v>
      </c>
      <c r="AA97" s="147">
        <v>429657</v>
      </c>
      <c r="AB97" s="147">
        <v>448937</v>
      </c>
      <c r="AC97" s="147">
        <v>1018377</v>
      </c>
      <c r="AE97" s="141">
        <f t="shared" si="10"/>
        <v>0</v>
      </c>
      <c r="AF97" s="141">
        <f t="shared" si="11"/>
        <v>0</v>
      </c>
      <c r="AG97" s="141">
        <f t="shared" si="12"/>
        <v>0</v>
      </c>
      <c r="AH97" s="141">
        <f t="shared" si="13"/>
        <v>0</v>
      </c>
      <c r="AI97" s="141">
        <f t="shared" si="14"/>
        <v>0</v>
      </c>
      <c r="AJ97" s="141">
        <f t="shared" si="15"/>
        <v>0</v>
      </c>
      <c r="AK97" s="141">
        <f t="shared" si="16"/>
        <v>0</v>
      </c>
      <c r="AL97" s="141">
        <f t="shared" si="17"/>
        <v>0</v>
      </c>
      <c r="AM97" s="141"/>
      <c r="AN97" s="141"/>
      <c r="AO97" s="141"/>
      <c r="AP97" s="141"/>
      <c r="AQ97" s="141"/>
      <c r="AR97" s="141"/>
      <c r="AS97" s="141"/>
      <c r="AT97" s="141"/>
      <c r="AU97" s="143"/>
    </row>
    <row r="98" spans="1:47" ht="15" customHeight="1" x14ac:dyDescent="0.25">
      <c r="A98" s="124"/>
      <c r="B98" s="56">
        <v>2024</v>
      </c>
      <c r="C98" s="50" t="s">
        <v>28</v>
      </c>
      <c r="D98" s="79">
        <v>1028000</v>
      </c>
      <c r="E98" s="51">
        <v>47373</v>
      </c>
      <c r="F98" s="51">
        <v>56912</v>
      </c>
      <c r="G98" s="51">
        <v>481834</v>
      </c>
      <c r="H98" s="51">
        <v>45704</v>
      </c>
      <c r="I98" s="51">
        <v>584450</v>
      </c>
      <c r="J98" s="51">
        <v>17584</v>
      </c>
      <c r="K98" s="51">
        <v>378593</v>
      </c>
      <c r="L98" s="51">
        <v>396177</v>
      </c>
      <c r="M98" s="26"/>
      <c r="N98" s="146">
        <v>3</v>
      </c>
      <c r="O98" s="147">
        <v>111</v>
      </c>
      <c r="P98" s="147">
        <v>2024</v>
      </c>
      <c r="Q98" s="147">
        <v>2</v>
      </c>
      <c r="R98" s="148" t="s">
        <v>115</v>
      </c>
      <c r="S98" s="147">
        <v>1</v>
      </c>
      <c r="T98" s="147">
        <v>1</v>
      </c>
      <c r="U98" s="147">
        <v>47373</v>
      </c>
      <c r="V98" s="147">
        <v>56912</v>
      </c>
      <c r="W98" s="147">
        <v>481834</v>
      </c>
      <c r="X98" s="147">
        <v>45704</v>
      </c>
      <c r="Y98" s="147">
        <v>584450</v>
      </c>
      <c r="Z98" s="147">
        <v>17584</v>
      </c>
      <c r="AA98" s="147">
        <v>378593</v>
      </c>
      <c r="AB98" s="147">
        <v>396177</v>
      </c>
      <c r="AC98" s="147">
        <v>1028000</v>
      </c>
      <c r="AE98" s="141">
        <f t="shared" si="10"/>
        <v>0</v>
      </c>
      <c r="AF98" s="141">
        <f t="shared" si="11"/>
        <v>0</v>
      </c>
      <c r="AG98" s="141">
        <f t="shared" si="12"/>
        <v>0</v>
      </c>
      <c r="AH98" s="141">
        <f t="shared" si="13"/>
        <v>0</v>
      </c>
      <c r="AI98" s="141">
        <f t="shared" si="14"/>
        <v>0</v>
      </c>
      <c r="AJ98" s="141">
        <f t="shared" si="15"/>
        <v>0</v>
      </c>
      <c r="AK98" s="141">
        <f t="shared" si="16"/>
        <v>0</v>
      </c>
      <c r="AL98" s="141">
        <f t="shared" si="17"/>
        <v>0</v>
      </c>
      <c r="AM98" s="141"/>
      <c r="AN98" s="141"/>
      <c r="AO98" s="141"/>
      <c r="AP98" s="141"/>
      <c r="AQ98" s="141"/>
      <c r="AR98" s="141"/>
      <c r="AS98" s="141"/>
      <c r="AT98" s="141"/>
      <c r="AU98" s="143"/>
    </row>
    <row r="99" spans="1:47" ht="15" customHeight="1" x14ac:dyDescent="0.25">
      <c r="A99" s="124"/>
      <c r="B99" s="48">
        <v>2024</v>
      </c>
      <c r="C99" s="42" t="s">
        <v>25</v>
      </c>
      <c r="D99" s="78">
        <v>1023590</v>
      </c>
      <c r="E99" s="43">
        <v>64957</v>
      </c>
      <c r="F99" s="43">
        <v>42983</v>
      </c>
      <c r="G99" s="43">
        <v>492365</v>
      </c>
      <c r="H99" s="43">
        <v>11404</v>
      </c>
      <c r="I99" s="43">
        <v>546752</v>
      </c>
      <c r="J99" s="43">
        <v>34465</v>
      </c>
      <c r="K99" s="43">
        <v>377416</v>
      </c>
      <c r="L99" s="43">
        <v>411881</v>
      </c>
      <c r="M99" s="26"/>
      <c r="N99" s="146">
        <v>3</v>
      </c>
      <c r="O99" s="147">
        <v>112</v>
      </c>
      <c r="P99" s="147">
        <v>2024</v>
      </c>
      <c r="Q99" s="147">
        <v>3</v>
      </c>
      <c r="R99" s="148" t="s">
        <v>115</v>
      </c>
      <c r="S99" s="147">
        <v>1</v>
      </c>
      <c r="T99" s="147">
        <v>1</v>
      </c>
      <c r="U99" s="147">
        <v>64957</v>
      </c>
      <c r="V99" s="147">
        <v>42983</v>
      </c>
      <c r="W99" s="147">
        <v>492365</v>
      </c>
      <c r="X99" s="147">
        <v>11404</v>
      </c>
      <c r="Y99" s="147">
        <v>546752</v>
      </c>
      <c r="Z99" s="147">
        <v>34465</v>
      </c>
      <c r="AA99" s="147">
        <v>377416</v>
      </c>
      <c r="AB99" s="147">
        <v>411881</v>
      </c>
      <c r="AC99" s="147">
        <v>1023590</v>
      </c>
      <c r="AE99" s="141">
        <f t="shared" si="10"/>
        <v>0</v>
      </c>
      <c r="AF99" s="141">
        <f t="shared" si="11"/>
        <v>0</v>
      </c>
      <c r="AG99" s="141">
        <f t="shared" si="12"/>
        <v>0</v>
      </c>
      <c r="AH99" s="141">
        <f t="shared" si="13"/>
        <v>0</v>
      </c>
      <c r="AI99" s="141">
        <f t="shared" si="14"/>
        <v>0</v>
      </c>
      <c r="AJ99" s="141">
        <f t="shared" si="15"/>
        <v>0</v>
      </c>
      <c r="AK99" s="141">
        <f t="shared" si="16"/>
        <v>0</v>
      </c>
      <c r="AL99" s="141">
        <f t="shared" si="17"/>
        <v>0</v>
      </c>
      <c r="AM99" s="141"/>
      <c r="AN99" s="141"/>
      <c r="AO99" s="141"/>
      <c r="AP99" s="141"/>
      <c r="AQ99" s="141"/>
      <c r="AR99" s="141"/>
      <c r="AS99" s="141"/>
      <c r="AT99" s="141"/>
      <c r="AU99" s="143"/>
    </row>
    <row r="100" spans="1:47" ht="15" customHeight="1" x14ac:dyDescent="0.25">
      <c r="A100" s="124"/>
      <c r="B100" s="56">
        <v>2024</v>
      </c>
      <c r="C100" s="50" t="s">
        <v>26</v>
      </c>
      <c r="D100" s="79">
        <v>1033926</v>
      </c>
      <c r="E100" s="51">
        <v>76032</v>
      </c>
      <c r="F100" s="51">
        <v>79345</v>
      </c>
      <c r="G100" s="51">
        <v>447579</v>
      </c>
      <c r="H100" s="51">
        <v>6655</v>
      </c>
      <c r="I100" s="51">
        <v>533579</v>
      </c>
      <c r="J100" s="51">
        <v>26817</v>
      </c>
      <c r="K100" s="51">
        <v>397498</v>
      </c>
      <c r="L100" s="51">
        <v>424315</v>
      </c>
      <c r="M100" s="26"/>
      <c r="N100" s="146">
        <v>3</v>
      </c>
      <c r="O100" s="147">
        <v>113</v>
      </c>
      <c r="P100" s="147">
        <v>2024</v>
      </c>
      <c r="Q100" s="147">
        <v>4</v>
      </c>
      <c r="R100" s="148" t="s">
        <v>115</v>
      </c>
      <c r="S100" s="147">
        <v>1</v>
      </c>
      <c r="T100" s="147">
        <v>1</v>
      </c>
      <c r="U100" s="147">
        <v>76032</v>
      </c>
      <c r="V100" s="147">
        <v>79345</v>
      </c>
      <c r="W100" s="147">
        <v>447579</v>
      </c>
      <c r="X100" s="147">
        <v>6655</v>
      </c>
      <c r="Y100" s="147">
        <v>533579</v>
      </c>
      <c r="Z100" s="147">
        <v>26817</v>
      </c>
      <c r="AA100" s="147">
        <v>397498</v>
      </c>
      <c r="AB100" s="147">
        <v>424315</v>
      </c>
      <c r="AC100" s="147">
        <v>1033926</v>
      </c>
      <c r="AE100" s="141">
        <f t="shared" si="10"/>
        <v>0</v>
      </c>
      <c r="AF100" s="141">
        <f t="shared" si="11"/>
        <v>0</v>
      </c>
      <c r="AG100" s="141">
        <f t="shared" si="12"/>
        <v>0</v>
      </c>
      <c r="AH100" s="141">
        <f t="shared" si="13"/>
        <v>0</v>
      </c>
      <c r="AI100" s="141">
        <f t="shared" si="14"/>
        <v>0</v>
      </c>
      <c r="AJ100" s="141">
        <f t="shared" si="15"/>
        <v>0</v>
      </c>
      <c r="AK100" s="141">
        <f t="shared" si="16"/>
        <v>0</v>
      </c>
      <c r="AL100" s="141">
        <f t="shared" si="17"/>
        <v>0</v>
      </c>
      <c r="AM100" s="141"/>
      <c r="AN100" s="141"/>
      <c r="AO100" s="141"/>
      <c r="AP100" s="141"/>
      <c r="AQ100" s="141"/>
      <c r="AR100" s="141"/>
      <c r="AS100" s="141"/>
      <c r="AT100" s="141"/>
      <c r="AU100" s="143"/>
    </row>
    <row r="101" spans="1:47" ht="15" customHeight="1" x14ac:dyDescent="0.25">
      <c r="A101" s="124"/>
      <c r="B101" s="81">
        <v>2025</v>
      </c>
      <c r="C101" s="42" t="s">
        <v>27</v>
      </c>
      <c r="D101" s="78">
        <v>1004577</v>
      </c>
      <c r="E101" s="43">
        <v>32060</v>
      </c>
      <c r="F101" s="43">
        <v>47584</v>
      </c>
      <c r="G101" s="43">
        <v>500033</v>
      </c>
      <c r="H101" s="43">
        <v>5729</v>
      </c>
      <c r="I101" s="43">
        <v>553346</v>
      </c>
      <c r="J101" s="43">
        <v>13022</v>
      </c>
      <c r="K101" s="43">
        <v>406149</v>
      </c>
      <c r="L101" s="43">
        <v>419171</v>
      </c>
      <c r="M101" s="26"/>
      <c r="N101" s="146">
        <v>3</v>
      </c>
      <c r="O101" s="147">
        <v>114</v>
      </c>
      <c r="P101" s="147">
        <v>2025</v>
      </c>
      <c r="Q101" s="147">
        <v>1</v>
      </c>
      <c r="R101" s="148" t="s">
        <v>115</v>
      </c>
      <c r="S101" s="147">
        <v>1</v>
      </c>
      <c r="T101" s="147">
        <v>1</v>
      </c>
      <c r="U101" s="147">
        <v>32060</v>
      </c>
      <c r="V101" s="147">
        <v>47584</v>
      </c>
      <c r="W101" s="147">
        <v>500033</v>
      </c>
      <c r="X101" s="147">
        <v>5729</v>
      </c>
      <c r="Y101" s="147">
        <v>553346</v>
      </c>
      <c r="Z101" s="147">
        <v>13022</v>
      </c>
      <c r="AA101" s="147">
        <v>406149</v>
      </c>
      <c r="AB101" s="147">
        <v>419171</v>
      </c>
      <c r="AC101" s="147">
        <v>1004577</v>
      </c>
      <c r="AE101" s="141">
        <f t="shared" si="10"/>
        <v>0</v>
      </c>
      <c r="AF101" s="141">
        <f t="shared" si="11"/>
        <v>0</v>
      </c>
      <c r="AG101" s="141">
        <f t="shared" si="12"/>
        <v>0</v>
      </c>
      <c r="AH101" s="141">
        <f t="shared" si="13"/>
        <v>0</v>
      </c>
      <c r="AI101" s="141">
        <f t="shared" si="14"/>
        <v>0</v>
      </c>
      <c r="AJ101" s="141">
        <f t="shared" si="15"/>
        <v>0</v>
      </c>
      <c r="AK101" s="141">
        <f t="shared" si="16"/>
        <v>0</v>
      </c>
      <c r="AL101" s="141">
        <f t="shared" si="17"/>
        <v>0</v>
      </c>
      <c r="AM101" s="141"/>
      <c r="AN101" s="141"/>
      <c r="AO101" s="141"/>
      <c r="AP101" s="141"/>
      <c r="AQ101" s="141"/>
      <c r="AR101" s="141"/>
      <c r="AS101" s="141"/>
      <c r="AT101" s="141"/>
      <c r="AU101" s="143"/>
    </row>
    <row r="102" spans="1:47" s="30" customFormat="1" ht="15" customHeight="1" x14ac:dyDescent="0.25">
      <c r="A102" s="124"/>
      <c r="B102" s="56">
        <v>2025</v>
      </c>
      <c r="C102" s="50" t="s">
        <v>28</v>
      </c>
      <c r="D102" s="79">
        <v>1042000</v>
      </c>
      <c r="E102" s="51">
        <v>30599</v>
      </c>
      <c r="F102" s="51">
        <v>69250</v>
      </c>
      <c r="G102" s="51">
        <v>496902</v>
      </c>
      <c r="H102" s="51">
        <v>15311</v>
      </c>
      <c r="I102" s="51">
        <v>581463</v>
      </c>
      <c r="J102" s="51">
        <v>29758</v>
      </c>
      <c r="K102" s="51">
        <v>400180</v>
      </c>
      <c r="L102" s="51">
        <v>429938</v>
      </c>
      <c r="M102" s="28"/>
      <c r="N102" s="146">
        <v>3</v>
      </c>
      <c r="O102" s="147">
        <v>115</v>
      </c>
      <c r="P102" s="147">
        <v>2025</v>
      </c>
      <c r="Q102" s="147">
        <v>2</v>
      </c>
      <c r="R102" s="148" t="s">
        <v>115</v>
      </c>
      <c r="S102" s="147">
        <v>1</v>
      </c>
      <c r="T102" s="147">
        <v>1</v>
      </c>
      <c r="U102" s="147">
        <v>30599</v>
      </c>
      <c r="V102" s="147">
        <v>69250</v>
      </c>
      <c r="W102" s="147">
        <v>496902</v>
      </c>
      <c r="X102" s="147">
        <v>15311</v>
      </c>
      <c r="Y102" s="147">
        <v>581463</v>
      </c>
      <c r="Z102" s="147">
        <v>29758</v>
      </c>
      <c r="AA102" s="147">
        <v>400180</v>
      </c>
      <c r="AB102" s="147">
        <v>429938</v>
      </c>
      <c r="AC102" s="147">
        <v>1042000</v>
      </c>
      <c r="AD102"/>
      <c r="AE102" s="141">
        <f t="shared" si="10"/>
        <v>0</v>
      </c>
      <c r="AF102" s="141">
        <f t="shared" si="11"/>
        <v>0</v>
      </c>
      <c r="AG102" s="141">
        <f t="shared" si="12"/>
        <v>0</v>
      </c>
      <c r="AH102" s="141">
        <f t="shared" si="13"/>
        <v>0</v>
      </c>
      <c r="AI102" s="141">
        <f t="shared" si="14"/>
        <v>0</v>
      </c>
      <c r="AJ102" s="141">
        <f t="shared" si="15"/>
        <v>0</v>
      </c>
      <c r="AK102" s="141">
        <f t="shared" si="16"/>
        <v>0</v>
      </c>
      <c r="AL102" s="141">
        <f t="shared" si="17"/>
        <v>0</v>
      </c>
      <c r="AM102" s="141"/>
      <c r="AN102" s="141"/>
      <c r="AO102" s="141"/>
      <c r="AP102" s="141"/>
      <c r="AQ102" s="141"/>
      <c r="AR102" s="141"/>
      <c r="AS102" s="141"/>
      <c r="AT102" s="141"/>
      <c r="AU102" s="143"/>
    </row>
    <row r="103" spans="1:47" ht="15" customHeight="1" x14ac:dyDescent="0.25">
      <c r="A103" s="124"/>
      <c r="B103" s="48">
        <v>2025</v>
      </c>
      <c r="C103" s="42" t="s">
        <v>25</v>
      </c>
      <c r="D103" s="78">
        <v>1108073</v>
      </c>
      <c r="E103" s="43">
        <v>59200</v>
      </c>
      <c r="F103" s="43">
        <v>96064</v>
      </c>
      <c r="G103" s="43">
        <v>511412</v>
      </c>
      <c r="H103" s="43">
        <v>6968</v>
      </c>
      <c r="I103" s="43">
        <v>614444</v>
      </c>
      <c r="J103" s="43">
        <v>15166</v>
      </c>
      <c r="K103" s="43">
        <v>419263</v>
      </c>
      <c r="L103" s="43">
        <v>434429</v>
      </c>
      <c r="M103" s="26"/>
      <c r="N103" s="146">
        <v>3</v>
      </c>
      <c r="O103" s="147">
        <v>116</v>
      </c>
      <c r="P103" s="147">
        <v>2025</v>
      </c>
      <c r="Q103" s="147">
        <v>3</v>
      </c>
      <c r="R103" s="148" t="s">
        <v>115</v>
      </c>
      <c r="S103" s="147">
        <v>1</v>
      </c>
      <c r="T103" s="147">
        <v>1</v>
      </c>
      <c r="U103" s="147">
        <v>59200</v>
      </c>
      <c r="V103" s="147">
        <v>96064</v>
      </c>
      <c r="W103" s="147">
        <v>511412</v>
      </c>
      <c r="X103" s="147">
        <v>6968</v>
      </c>
      <c r="Y103" s="147">
        <v>614444</v>
      </c>
      <c r="Z103" s="147">
        <v>15166</v>
      </c>
      <c r="AA103" s="147">
        <v>419263</v>
      </c>
      <c r="AB103" s="147">
        <v>434429</v>
      </c>
      <c r="AC103" s="147">
        <v>1108073</v>
      </c>
      <c r="AE103" s="141">
        <f t="shared" si="10"/>
        <v>0</v>
      </c>
      <c r="AF103" s="141">
        <f t="shared" si="11"/>
        <v>0</v>
      </c>
      <c r="AG103" s="141">
        <f t="shared" si="12"/>
        <v>0</v>
      </c>
      <c r="AH103" s="141">
        <f t="shared" si="13"/>
        <v>0</v>
      </c>
      <c r="AI103" s="141">
        <f t="shared" si="14"/>
        <v>0</v>
      </c>
      <c r="AJ103" s="141">
        <f t="shared" si="15"/>
        <v>0</v>
      </c>
      <c r="AK103" s="141">
        <f t="shared" si="16"/>
        <v>0</v>
      </c>
      <c r="AL103" s="141">
        <f t="shared" si="17"/>
        <v>0</v>
      </c>
      <c r="AM103" s="141"/>
      <c r="AN103" s="141"/>
      <c r="AO103" s="141"/>
      <c r="AP103" s="141"/>
      <c r="AQ103" s="141"/>
      <c r="AR103" s="141"/>
      <c r="AS103" s="141"/>
      <c r="AT103" s="141"/>
      <c r="AU103" s="143"/>
    </row>
    <row r="104" spans="1:47" ht="15" customHeight="1" x14ac:dyDescent="0.25">
      <c r="A104" s="66"/>
      <c r="B104" s="56">
        <v>2025</v>
      </c>
      <c r="C104" s="50" t="s">
        <v>26</v>
      </c>
      <c r="D104" s="79">
        <v>1068670</v>
      </c>
      <c r="E104" s="51">
        <v>59057</v>
      </c>
      <c r="F104" s="51">
        <v>20779</v>
      </c>
      <c r="G104" s="51">
        <v>529002</v>
      </c>
      <c r="H104" s="51">
        <v>19948</v>
      </c>
      <c r="I104" s="51">
        <v>569729</v>
      </c>
      <c r="J104" s="51">
        <v>31349</v>
      </c>
      <c r="K104" s="51">
        <v>408535</v>
      </c>
      <c r="L104" s="51">
        <v>439884</v>
      </c>
      <c r="M104" s="26"/>
      <c r="N104" s="146">
        <v>3</v>
      </c>
      <c r="O104" s="147">
        <v>117</v>
      </c>
      <c r="P104" s="147">
        <v>2025</v>
      </c>
      <c r="Q104" s="147">
        <v>4</v>
      </c>
      <c r="R104" s="148" t="s">
        <v>115</v>
      </c>
      <c r="S104" s="147">
        <v>1</v>
      </c>
      <c r="T104" s="147">
        <v>1</v>
      </c>
      <c r="U104" s="147">
        <v>59057</v>
      </c>
      <c r="V104" s="147">
        <v>20779</v>
      </c>
      <c r="W104" s="147">
        <v>529002</v>
      </c>
      <c r="X104" s="147">
        <v>19948</v>
      </c>
      <c r="Y104" s="147">
        <v>569729</v>
      </c>
      <c r="Z104" s="147">
        <v>31349</v>
      </c>
      <c r="AA104" s="147">
        <v>408535</v>
      </c>
      <c r="AB104" s="147">
        <v>439884</v>
      </c>
      <c r="AC104" s="147">
        <v>1068670</v>
      </c>
      <c r="AE104" s="141">
        <f t="shared" si="10"/>
        <v>0</v>
      </c>
      <c r="AF104" s="141">
        <f t="shared" si="11"/>
        <v>0</v>
      </c>
      <c r="AG104" s="141">
        <f t="shared" si="12"/>
        <v>0</v>
      </c>
      <c r="AH104" s="141">
        <f t="shared" si="13"/>
        <v>0</v>
      </c>
      <c r="AI104" s="141">
        <f t="shared" si="14"/>
        <v>0</v>
      </c>
      <c r="AJ104" s="141">
        <f t="shared" si="15"/>
        <v>0</v>
      </c>
      <c r="AK104" s="141">
        <f t="shared" si="16"/>
        <v>0</v>
      </c>
      <c r="AL104" s="141">
        <f t="shared" si="17"/>
        <v>0</v>
      </c>
      <c r="AM104" s="141"/>
      <c r="AN104" s="141"/>
      <c r="AO104" s="141"/>
      <c r="AP104" s="141"/>
      <c r="AQ104" s="141"/>
      <c r="AR104" s="141"/>
      <c r="AS104" s="141"/>
      <c r="AT104" s="141"/>
      <c r="AU104" s="143"/>
    </row>
    <row r="105" spans="1:47" ht="15" customHeight="1" x14ac:dyDescent="0.25">
      <c r="A105" s="72"/>
      <c r="B105" s="82">
        <v>2026</v>
      </c>
      <c r="C105" s="46" t="s">
        <v>27</v>
      </c>
      <c r="D105" s="80">
        <v>1061880</v>
      </c>
      <c r="E105" s="47">
        <v>59924</v>
      </c>
      <c r="F105" s="47">
        <v>83400</v>
      </c>
      <c r="G105" s="47">
        <v>491296</v>
      </c>
      <c r="H105" s="47">
        <v>6420</v>
      </c>
      <c r="I105" s="47">
        <v>581116</v>
      </c>
      <c r="J105" s="47">
        <v>38543</v>
      </c>
      <c r="K105" s="47">
        <v>382297</v>
      </c>
      <c r="L105" s="47">
        <v>420840</v>
      </c>
      <c r="M105" s="26"/>
      <c r="N105" s="146">
        <v>3</v>
      </c>
      <c r="O105" s="147">
        <v>118</v>
      </c>
      <c r="P105" s="147">
        <v>2026</v>
      </c>
      <c r="Q105" s="147">
        <v>1</v>
      </c>
      <c r="R105" s="148" t="s">
        <v>115</v>
      </c>
      <c r="S105" s="147">
        <v>1</v>
      </c>
      <c r="T105" s="147">
        <v>1</v>
      </c>
      <c r="U105" s="147">
        <v>59924</v>
      </c>
      <c r="V105" s="147">
        <v>83400</v>
      </c>
      <c r="W105" s="147">
        <v>491296</v>
      </c>
      <c r="X105" s="147">
        <v>6420</v>
      </c>
      <c r="Y105" s="147">
        <v>581116</v>
      </c>
      <c r="Z105" s="147">
        <v>38543</v>
      </c>
      <c r="AA105" s="147">
        <v>382297</v>
      </c>
      <c r="AB105" s="147">
        <v>420840</v>
      </c>
      <c r="AC105" s="147">
        <v>1061880</v>
      </c>
      <c r="AE105" s="141">
        <f t="shared" si="10"/>
        <v>0</v>
      </c>
      <c r="AF105" s="141">
        <f t="shared" si="11"/>
        <v>0</v>
      </c>
      <c r="AG105" s="141">
        <f t="shared" si="12"/>
        <v>0</v>
      </c>
      <c r="AH105" s="141">
        <f t="shared" si="13"/>
        <v>0</v>
      </c>
      <c r="AI105" s="141">
        <f t="shared" si="14"/>
        <v>0</v>
      </c>
      <c r="AJ105" s="141">
        <f t="shared" si="15"/>
        <v>0</v>
      </c>
      <c r="AK105" s="141">
        <f t="shared" si="16"/>
        <v>0</v>
      </c>
      <c r="AL105" s="141">
        <f t="shared" si="17"/>
        <v>0</v>
      </c>
      <c r="AM105" s="141"/>
      <c r="AN105" s="141"/>
      <c r="AO105" s="141"/>
      <c r="AP105" s="141"/>
      <c r="AQ105" s="141"/>
      <c r="AR105" s="141"/>
      <c r="AS105" s="141"/>
      <c r="AT105" s="141"/>
      <c r="AU105" s="143"/>
    </row>
    <row r="106" spans="1:47" ht="15" customHeight="1" x14ac:dyDescent="0.25">
      <c r="A106" s="124" t="s">
        <v>81</v>
      </c>
      <c r="B106" s="76">
        <v>2020</v>
      </c>
      <c r="C106" s="74" t="s">
        <v>25</v>
      </c>
      <c r="D106" s="79">
        <v>2993599</v>
      </c>
      <c r="E106" s="51">
        <v>102856</v>
      </c>
      <c r="F106" s="51">
        <v>119662</v>
      </c>
      <c r="G106" s="51">
        <v>1256005</v>
      </c>
      <c r="H106" s="51">
        <v>640672</v>
      </c>
      <c r="I106" s="51">
        <v>2016339</v>
      </c>
      <c r="J106" s="51">
        <v>75746</v>
      </c>
      <c r="K106" s="51">
        <v>798658</v>
      </c>
      <c r="L106" s="51">
        <v>874404</v>
      </c>
      <c r="M106" s="26"/>
      <c r="N106" s="146">
        <v>4</v>
      </c>
      <c r="O106" s="147">
        <v>96</v>
      </c>
      <c r="P106" s="147">
        <v>2020</v>
      </c>
      <c r="Q106" s="147">
        <v>3</v>
      </c>
      <c r="R106" s="148" t="s">
        <v>115</v>
      </c>
      <c r="S106" s="147">
        <v>1</v>
      </c>
      <c r="T106" s="147">
        <v>1</v>
      </c>
      <c r="U106" s="147">
        <v>102856</v>
      </c>
      <c r="V106" s="147">
        <v>119662</v>
      </c>
      <c r="W106" s="147">
        <v>1256005</v>
      </c>
      <c r="X106" s="147">
        <v>640672</v>
      </c>
      <c r="Y106" s="147">
        <v>2016339</v>
      </c>
      <c r="Z106" s="147">
        <v>75746</v>
      </c>
      <c r="AA106" s="147">
        <v>798658</v>
      </c>
      <c r="AB106" s="147">
        <v>874404</v>
      </c>
      <c r="AC106" s="147">
        <v>2993599</v>
      </c>
      <c r="AE106" s="141">
        <f t="shared" si="10"/>
        <v>0</v>
      </c>
      <c r="AF106" s="141">
        <f t="shared" si="11"/>
        <v>0</v>
      </c>
      <c r="AG106" s="141">
        <f t="shared" si="12"/>
        <v>0</v>
      </c>
      <c r="AH106" s="141">
        <f t="shared" si="13"/>
        <v>0</v>
      </c>
      <c r="AI106" s="141">
        <f t="shared" si="14"/>
        <v>0</v>
      </c>
      <c r="AJ106" s="141">
        <f t="shared" si="15"/>
        <v>0</v>
      </c>
      <c r="AK106" s="141">
        <f t="shared" si="16"/>
        <v>0</v>
      </c>
      <c r="AL106" s="141">
        <f t="shared" si="17"/>
        <v>0</v>
      </c>
      <c r="AM106" s="141"/>
      <c r="AN106" s="141"/>
      <c r="AO106" s="141"/>
      <c r="AP106" s="141"/>
      <c r="AQ106" s="141"/>
      <c r="AR106" s="141"/>
      <c r="AS106" s="141"/>
      <c r="AT106" s="141"/>
      <c r="AU106" s="143"/>
    </row>
    <row r="107" spans="1:47" ht="15" customHeight="1" x14ac:dyDescent="0.25">
      <c r="A107" s="124"/>
      <c r="B107" s="48">
        <v>2020</v>
      </c>
      <c r="C107" s="42" t="s">
        <v>26</v>
      </c>
      <c r="D107" s="78">
        <v>3007085</v>
      </c>
      <c r="E107" s="43">
        <v>332931</v>
      </c>
      <c r="F107" s="43">
        <v>112057</v>
      </c>
      <c r="G107" s="43">
        <v>1633235</v>
      </c>
      <c r="H107" s="43">
        <v>94886</v>
      </c>
      <c r="I107" s="43">
        <v>1840178</v>
      </c>
      <c r="J107" s="43">
        <v>85314</v>
      </c>
      <c r="K107" s="43">
        <v>748662</v>
      </c>
      <c r="L107" s="43">
        <v>833976</v>
      </c>
      <c r="M107" s="26"/>
      <c r="N107" s="146">
        <v>4</v>
      </c>
      <c r="O107" s="147">
        <v>97</v>
      </c>
      <c r="P107" s="147">
        <v>2020</v>
      </c>
      <c r="Q107" s="147">
        <v>4</v>
      </c>
      <c r="R107" s="148" t="s">
        <v>115</v>
      </c>
      <c r="S107" s="147">
        <v>1</v>
      </c>
      <c r="T107" s="147">
        <v>1</v>
      </c>
      <c r="U107" s="147">
        <v>332931</v>
      </c>
      <c r="V107" s="147">
        <v>112057</v>
      </c>
      <c r="W107" s="147">
        <v>1633235</v>
      </c>
      <c r="X107" s="147">
        <v>94886</v>
      </c>
      <c r="Y107" s="147">
        <v>1840178</v>
      </c>
      <c r="Z107" s="147">
        <v>85314</v>
      </c>
      <c r="AA107" s="147">
        <v>748662</v>
      </c>
      <c r="AB107" s="147">
        <v>833976</v>
      </c>
      <c r="AC107" s="147">
        <v>3007085</v>
      </c>
      <c r="AE107" s="141">
        <f t="shared" si="10"/>
        <v>0</v>
      </c>
      <c r="AF107" s="141">
        <f t="shared" si="11"/>
        <v>0</v>
      </c>
      <c r="AG107" s="141">
        <f t="shared" si="12"/>
        <v>0</v>
      </c>
      <c r="AH107" s="141">
        <f t="shared" si="13"/>
        <v>0</v>
      </c>
      <c r="AI107" s="141">
        <f t="shared" si="14"/>
        <v>0</v>
      </c>
      <c r="AJ107" s="141">
        <f t="shared" si="15"/>
        <v>0</v>
      </c>
      <c r="AK107" s="141">
        <f t="shared" si="16"/>
        <v>0</v>
      </c>
      <c r="AL107" s="141">
        <f t="shared" si="17"/>
        <v>0</v>
      </c>
      <c r="AM107" s="141"/>
      <c r="AN107" s="141"/>
      <c r="AO107" s="141"/>
      <c r="AP107" s="141"/>
      <c r="AQ107" s="141"/>
      <c r="AR107" s="141"/>
      <c r="AS107" s="141"/>
      <c r="AT107" s="141"/>
      <c r="AU107" s="143"/>
    </row>
    <row r="108" spans="1:47" ht="15" customHeight="1" x14ac:dyDescent="0.25">
      <c r="A108" s="124"/>
      <c r="B108" s="50">
        <v>2021</v>
      </c>
      <c r="C108" s="50" t="s">
        <v>27</v>
      </c>
      <c r="D108" s="79">
        <v>2893130</v>
      </c>
      <c r="E108" s="51">
        <v>155501</v>
      </c>
      <c r="F108" s="51">
        <v>154736</v>
      </c>
      <c r="G108" s="51">
        <v>1684326</v>
      </c>
      <c r="H108" s="51">
        <v>38793</v>
      </c>
      <c r="I108" s="51">
        <v>1877855</v>
      </c>
      <c r="J108" s="51">
        <v>95646</v>
      </c>
      <c r="K108" s="51">
        <v>764128</v>
      </c>
      <c r="L108" s="51">
        <v>859774</v>
      </c>
      <c r="M108" s="26"/>
      <c r="N108" s="146">
        <v>4</v>
      </c>
      <c r="O108" s="147">
        <v>98</v>
      </c>
      <c r="P108" s="147">
        <v>2021</v>
      </c>
      <c r="Q108" s="147">
        <v>1</v>
      </c>
      <c r="R108" s="148" t="s">
        <v>115</v>
      </c>
      <c r="S108" s="147">
        <v>1</v>
      </c>
      <c r="T108" s="147">
        <v>1</v>
      </c>
      <c r="U108" s="147">
        <v>155501</v>
      </c>
      <c r="V108" s="147">
        <v>154736</v>
      </c>
      <c r="W108" s="147">
        <v>1684326</v>
      </c>
      <c r="X108" s="147">
        <v>38793</v>
      </c>
      <c r="Y108" s="147">
        <v>1877855</v>
      </c>
      <c r="Z108" s="147">
        <v>95646</v>
      </c>
      <c r="AA108" s="147">
        <v>764128</v>
      </c>
      <c r="AB108" s="147">
        <v>859774</v>
      </c>
      <c r="AC108" s="147">
        <v>2893130</v>
      </c>
      <c r="AE108" s="141">
        <f t="shared" si="10"/>
        <v>0</v>
      </c>
      <c r="AF108" s="141">
        <f t="shared" si="11"/>
        <v>0</v>
      </c>
      <c r="AG108" s="141">
        <f t="shared" si="12"/>
        <v>0</v>
      </c>
      <c r="AH108" s="141">
        <f t="shared" si="13"/>
        <v>0</v>
      </c>
      <c r="AI108" s="141">
        <f t="shared" si="14"/>
        <v>0</v>
      </c>
      <c r="AJ108" s="141">
        <f t="shared" si="15"/>
        <v>0</v>
      </c>
      <c r="AK108" s="141">
        <f t="shared" si="16"/>
        <v>0</v>
      </c>
      <c r="AL108" s="141">
        <f t="shared" si="17"/>
        <v>0</v>
      </c>
      <c r="AM108" s="141"/>
      <c r="AN108" s="141"/>
      <c r="AO108" s="141"/>
      <c r="AP108" s="141"/>
      <c r="AQ108" s="141"/>
      <c r="AR108" s="141"/>
      <c r="AS108" s="141"/>
      <c r="AT108" s="141"/>
      <c r="AU108" s="143"/>
    </row>
    <row r="109" spans="1:47" ht="15" customHeight="1" x14ac:dyDescent="0.25">
      <c r="A109" s="124"/>
      <c r="B109" s="48">
        <v>2021</v>
      </c>
      <c r="C109" s="42" t="s">
        <v>28</v>
      </c>
      <c r="D109" s="78">
        <v>2886629</v>
      </c>
      <c r="E109" s="43">
        <v>346532</v>
      </c>
      <c r="F109" s="43">
        <v>148209</v>
      </c>
      <c r="G109" s="43">
        <v>1488638</v>
      </c>
      <c r="H109" s="43">
        <v>35137</v>
      </c>
      <c r="I109" s="43">
        <v>1671984</v>
      </c>
      <c r="J109" s="43">
        <v>89368</v>
      </c>
      <c r="K109" s="43">
        <v>778745</v>
      </c>
      <c r="L109" s="43">
        <v>868113</v>
      </c>
      <c r="M109" s="26"/>
      <c r="N109" s="146">
        <v>4</v>
      </c>
      <c r="O109" s="147">
        <v>99</v>
      </c>
      <c r="P109" s="147">
        <v>2021</v>
      </c>
      <c r="Q109" s="147">
        <v>2</v>
      </c>
      <c r="R109" s="148" t="s">
        <v>115</v>
      </c>
      <c r="S109" s="147">
        <v>1</v>
      </c>
      <c r="T109" s="147">
        <v>1</v>
      </c>
      <c r="U109" s="147">
        <v>346532</v>
      </c>
      <c r="V109" s="147">
        <v>148209</v>
      </c>
      <c r="W109" s="147">
        <v>1488638</v>
      </c>
      <c r="X109" s="147">
        <v>35137</v>
      </c>
      <c r="Y109" s="147">
        <v>1671984</v>
      </c>
      <c r="Z109" s="147">
        <v>89368</v>
      </c>
      <c r="AA109" s="147">
        <v>778745</v>
      </c>
      <c r="AB109" s="147">
        <v>868113</v>
      </c>
      <c r="AC109" s="147">
        <v>2886629</v>
      </c>
      <c r="AE109" s="141">
        <f t="shared" si="10"/>
        <v>0</v>
      </c>
      <c r="AF109" s="141">
        <f t="shared" si="11"/>
        <v>0</v>
      </c>
      <c r="AG109" s="141">
        <f t="shared" si="12"/>
        <v>0</v>
      </c>
      <c r="AH109" s="141">
        <f t="shared" si="13"/>
        <v>0</v>
      </c>
      <c r="AI109" s="141">
        <f t="shared" si="14"/>
        <v>0</v>
      </c>
      <c r="AJ109" s="141">
        <f t="shared" si="15"/>
        <v>0</v>
      </c>
      <c r="AK109" s="141">
        <f t="shared" si="16"/>
        <v>0</v>
      </c>
      <c r="AL109" s="141">
        <f t="shared" si="17"/>
        <v>0</v>
      </c>
      <c r="AM109" s="141"/>
      <c r="AN109" s="141"/>
      <c r="AO109" s="141"/>
      <c r="AP109" s="141"/>
      <c r="AQ109" s="141"/>
      <c r="AR109" s="141"/>
      <c r="AS109" s="141"/>
      <c r="AT109" s="141"/>
      <c r="AU109" s="143"/>
    </row>
    <row r="110" spans="1:47" ht="15" customHeight="1" x14ac:dyDescent="0.25">
      <c r="A110" s="124"/>
      <c r="B110" s="56">
        <v>2021</v>
      </c>
      <c r="C110" s="50" t="s">
        <v>25</v>
      </c>
      <c r="D110" s="79">
        <v>2690381</v>
      </c>
      <c r="E110" s="51">
        <v>134118</v>
      </c>
      <c r="F110" s="51">
        <v>148271</v>
      </c>
      <c r="G110" s="51">
        <v>1492575</v>
      </c>
      <c r="H110" s="51">
        <v>34487</v>
      </c>
      <c r="I110" s="51">
        <v>1675333</v>
      </c>
      <c r="J110" s="51">
        <v>78709</v>
      </c>
      <c r="K110" s="51">
        <v>802221</v>
      </c>
      <c r="L110" s="51">
        <v>880930</v>
      </c>
      <c r="M110" s="26"/>
      <c r="N110" s="146">
        <v>4</v>
      </c>
      <c r="O110" s="147">
        <v>100</v>
      </c>
      <c r="P110" s="147">
        <v>2021</v>
      </c>
      <c r="Q110" s="147">
        <v>3</v>
      </c>
      <c r="R110" s="148" t="s">
        <v>115</v>
      </c>
      <c r="S110" s="147">
        <v>1</v>
      </c>
      <c r="T110" s="147">
        <v>1</v>
      </c>
      <c r="U110" s="147">
        <v>134118</v>
      </c>
      <c r="V110" s="147">
        <v>148271</v>
      </c>
      <c r="W110" s="147">
        <v>1492575</v>
      </c>
      <c r="X110" s="147">
        <v>34487</v>
      </c>
      <c r="Y110" s="147">
        <v>1675333</v>
      </c>
      <c r="Z110" s="147">
        <v>78709</v>
      </c>
      <c r="AA110" s="147">
        <v>802221</v>
      </c>
      <c r="AB110" s="147">
        <v>880930</v>
      </c>
      <c r="AC110" s="147">
        <v>2690381</v>
      </c>
      <c r="AE110" s="141">
        <f t="shared" si="10"/>
        <v>0</v>
      </c>
      <c r="AF110" s="141">
        <f t="shared" si="11"/>
        <v>0</v>
      </c>
      <c r="AG110" s="141">
        <f t="shared" si="12"/>
        <v>0</v>
      </c>
      <c r="AH110" s="141">
        <f t="shared" si="13"/>
        <v>0</v>
      </c>
      <c r="AI110" s="141">
        <f t="shared" si="14"/>
        <v>0</v>
      </c>
      <c r="AJ110" s="141">
        <f t="shared" si="15"/>
        <v>0</v>
      </c>
      <c r="AK110" s="141">
        <f t="shared" si="16"/>
        <v>0</v>
      </c>
      <c r="AL110" s="141">
        <f t="shared" si="17"/>
        <v>0</v>
      </c>
      <c r="AM110" s="142"/>
      <c r="AN110" s="142"/>
      <c r="AO110" s="142"/>
      <c r="AP110" s="142"/>
      <c r="AQ110" s="142"/>
      <c r="AR110" s="142"/>
      <c r="AS110" s="142"/>
      <c r="AT110" s="142"/>
      <c r="AU110" s="143"/>
    </row>
    <row r="111" spans="1:47" ht="15" customHeight="1" x14ac:dyDescent="0.25">
      <c r="A111" s="124"/>
      <c r="B111" s="48">
        <v>2021</v>
      </c>
      <c r="C111" s="42" t="s">
        <v>26</v>
      </c>
      <c r="D111" s="78">
        <v>2762714</v>
      </c>
      <c r="E111" s="43">
        <v>204311</v>
      </c>
      <c r="F111" s="43">
        <v>204119</v>
      </c>
      <c r="G111" s="43">
        <v>1427952</v>
      </c>
      <c r="H111" s="43">
        <v>43450</v>
      </c>
      <c r="I111" s="43">
        <v>1675521</v>
      </c>
      <c r="J111" s="43">
        <v>77905</v>
      </c>
      <c r="K111" s="43">
        <v>804977</v>
      </c>
      <c r="L111" s="43">
        <v>882882</v>
      </c>
      <c r="M111" s="26"/>
      <c r="N111" s="146">
        <v>4</v>
      </c>
      <c r="O111" s="147">
        <v>101</v>
      </c>
      <c r="P111" s="147">
        <v>2021</v>
      </c>
      <c r="Q111" s="147">
        <v>4</v>
      </c>
      <c r="R111" s="148" t="s">
        <v>115</v>
      </c>
      <c r="S111" s="147">
        <v>1</v>
      </c>
      <c r="T111" s="147">
        <v>1</v>
      </c>
      <c r="U111" s="147">
        <v>204311</v>
      </c>
      <c r="V111" s="147">
        <v>204119</v>
      </c>
      <c r="W111" s="147">
        <v>1427952</v>
      </c>
      <c r="X111" s="147">
        <v>43450</v>
      </c>
      <c r="Y111" s="147">
        <v>1675521</v>
      </c>
      <c r="Z111" s="147">
        <v>77905</v>
      </c>
      <c r="AA111" s="147">
        <v>804977</v>
      </c>
      <c r="AB111" s="147">
        <v>882882</v>
      </c>
      <c r="AC111" s="147">
        <v>2762714</v>
      </c>
      <c r="AE111" s="141">
        <f t="shared" si="10"/>
        <v>0</v>
      </c>
      <c r="AF111" s="141">
        <f t="shared" si="11"/>
        <v>0</v>
      </c>
      <c r="AG111" s="141">
        <f t="shared" si="12"/>
        <v>0</v>
      </c>
      <c r="AH111" s="141">
        <f t="shared" si="13"/>
        <v>0</v>
      </c>
      <c r="AI111" s="141">
        <f t="shared" si="14"/>
        <v>0</v>
      </c>
      <c r="AJ111" s="141">
        <f t="shared" si="15"/>
        <v>0</v>
      </c>
      <c r="AK111" s="141">
        <f t="shared" si="16"/>
        <v>0</v>
      </c>
      <c r="AL111" s="141">
        <f t="shared" si="17"/>
        <v>0</v>
      </c>
      <c r="AM111" s="142"/>
      <c r="AN111" s="142"/>
      <c r="AO111" s="142"/>
      <c r="AP111" s="142"/>
      <c r="AQ111" s="142"/>
      <c r="AR111" s="142"/>
      <c r="AS111" s="142"/>
      <c r="AT111" s="142"/>
      <c r="AU111" s="143"/>
    </row>
    <row r="112" spans="1:47" ht="15" customHeight="1" x14ac:dyDescent="0.25">
      <c r="A112" s="124"/>
      <c r="B112" s="50">
        <v>2022</v>
      </c>
      <c r="C112" s="50" t="s">
        <v>27</v>
      </c>
      <c r="D112" s="79">
        <v>2770461</v>
      </c>
      <c r="E112" s="51">
        <v>176943</v>
      </c>
      <c r="F112" s="51">
        <v>199398</v>
      </c>
      <c r="G112" s="51">
        <v>1447410</v>
      </c>
      <c r="H112" s="51">
        <v>54653</v>
      </c>
      <c r="I112" s="51">
        <v>1701461</v>
      </c>
      <c r="J112" s="51">
        <v>104029</v>
      </c>
      <c r="K112" s="51">
        <v>788028</v>
      </c>
      <c r="L112" s="51">
        <v>892057</v>
      </c>
      <c r="M112" s="26"/>
      <c r="N112" s="146">
        <v>4</v>
      </c>
      <c r="O112" s="147">
        <v>102</v>
      </c>
      <c r="P112" s="147">
        <v>2022</v>
      </c>
      <c r="Q112" s="147">
        <v>1</v>
      </c>
      <c r="R112" s="148" t="s">
        <v>115</v>
      </c>
      <c r="S112" s="147">
        <v>1</v>
      </c>
      <c r="T112" s="147">
        <v>1</v>
      </c>
      <c r="U112" s="147">
        <v>176943</v>
      </c>
      <c r="V112" s="147">
        <v>199398</v>
      </c>
      <c r="W112" s="147">
        <v>1447410</v>
      </c>
      <c r="X112" s="147">
        <v>54653</v>
      </c>
      <c r="Y112" s="147">
        <v>1701461</v>
      </c>
      <c r="Z112" s="147">
        <v>104029</v>
      </c>
      <c r="AA112" s="147">
        <v>788028</v>
      </c>
      <c r="AB112" s="147">
        <v>892057</v>
      </c>
      <c r="AC112" s="147">
        <v>2770461</v>
      </c>
      <c r="AE112" s="141">
        <f t="shared" si="10"/>
        <v>0</v>
      </c>
      <c r="AF112" s="141">
        <f t="shared" si="11"/>
        <v>0</v>
      </c>
      <c r="AG112" s="141">
        <f t="shared" si="12"/>
        <v>0</v>
      </c>
      <c r="AH112" s="141">
        <f t="shared" si="13"/>
        <v>0</v>
      </c>
      <c r="AI112" s="141">
        <f t="shared" si="14"/>
        <v>0</v>
      </c>
      <c r="AJ112" s="141">
        <f t="shared" si="15"/>
        <v>0</v>
      </c>
      <c r="AK112" s="141">
        <f t="shared" si="16"/>
        <v>0</v>
      </c>
      <c r="AL112" s="141">
        <f t="shared" si="17"/>
        <v>0</v>
      </c>
      <c r="AM112" s="142"/>
      <c r="AN112" s="142"/>
      <c r="AO112" s="142"/>
      <c r="AP112" s="142"/>
      <c r="AQ112" s="142"/>
      <c r="AR112" s="142"/>
      <c r="AS112" s="142"/>
      <c r="AT112" s="142"/>
      <c r="AU112" s="143"/>
    </row>
    <row r="113" spans="1:47" ht="15" customHeight="1" x14ac:dyDescent="0.25">
      <c r="A113" s="124"/>
      <c r="B113" s="48">
        <v>2022</v>
      </c>
      <c r="C113" s="42" t="s">
        <v>28</v>
      </c>
      <c r="D113" s="78">
        <v>2825072</v>
      </c>
      <c r="E113" s="43">
        <v>286931</v>
      </c>
      <c r="F113" s="43">
        <v>228467</v>
      </c>
      <c r="G113" s="43">
        <v>1334928</v>
      </c>
      <c r="H113" s="43">
        <v>27658</v>
      </c>
      <c r="I113" s="43">
        <v>1591053</v>
      </c>
      <c r="J113" s="43">
        <v>139375</v>
      </c>
      <c r="K113" s="43">
        <v>807713</v>
      </c>
      <c r="L113" s="43">
        <v>947088</v>
      </c>
      <c r="M113" s="26"/>
      <c r="N113" s="146">
        <v>4</v>
      </c>
      <c r="O113" s="147">
        <v>103</v>
      </c>
      <c r="P113" s="147">
        <v>2022</v>
      </c>
      <c r="Q113" s="147">
        <v>2</v>
      </c>
      <c r="R113" s="148" t="s">
        <v>115</v>
      </c>
      <c r="S113" s="147">
        <v>1</v>
      </c>
      <c r="T113" s="147">
        <v>1</v>
      </c>
      <c r="U113" s="147">
        <v>286931</v>
      </c>
      <c r="V113" s="147">
        <v>228467</v>
      </c>
      <c r="W113" s="147">
        <v>1334928</v>
      </c>
      <c r="X113" s="147">
        <v>27658</v>
      </c>
      <c r="Y113" s="147">
        <v>1591053</v>
      </c>
      <c r="Z113" s="147">
        <v>139375</v>
      </c>
      <c r="AA113" s="147">
        <v>807713</v>
      </c>
      <c r="AB113" s="147">
        <v>947088</v>
      </c>
      <c r="AC113" s="147">
        <v>2825072</v>
      </c>
      <c r="AE113" s="141">
        <f t="shared" si="10"/>
        <v>0</v>
      </c>
      <c r="AF113" s="141">
        <f t="shared" si="11"/>
        <v>0</v>
      </c>
      <c r="AG113" s="141">
        <f t="shared" si="12"/>
        <v>0</v>
      </c>
      <c r="AH113" s="141">
        <f t="shared" si="13"/>
        <v>0</v>
      </c>
      <c r="AI113" s="141">
        <f t="shared" si="14"/>
        <v>0</v>
      </c>
      <c r="AJ113" s="141">
        <f t="shared" si="15"/>
        <v>0</v>
      </c>
      <c r="AK113" s="141">
        <f t="shared" si="16"/>
        <v>0</v>
      </c>
      <c r="AL113" s="141">
        <f t="shared" si="17"/>
        <v>0</v>
      </c>
      <c r="AM113" s="142"/>
      <c r="AN113" s="142"/>
      <c r="AO113" s="142"/>
      <c r="AP113" s="142"/>
      <c r="AQ113" s="142"/>
      <c r="AR113" s="142"/>
      <c r="AS113" s="142"/>
      <c r="AT113" s="142"/>
      <c r="AU113" s="143"/>
    </row>
    <row r="114" spans="1:47" ht="15" customHeight="1" x14ac:dyDescent="0.25">
      <c r="A114" s="124"/>
      <c r="B114" s="56">
        <v>2022</v>
      </c>
      <c r="C114" s="50" t="s">
        <v>25</v>
      </c>
      <c r="D114" s="79">
        <v>2751747</v>
      </c>
      <c r="E114" s="51">
        <v>186154</v>
      </c>
      <c r="F114" s="51">
        <v>214300</v>
      </c>
      <c r="G114" s="51">
        <v>1370217</v>
      </c>
      <c r="H114" s="51">
        <v>100879</v>
      </c>
      <c r="I114" s="51">
        <v>1685396</v>
      </c>
      <c r="J114" s="51">
        <v>69692</v>
      </c>
      <c r="K114" s="51">
        <v>810505</v>
      </c>
      <c r="L114" s="51">
        <v>880197</v>
      </c>
      <c r="M114" s="26"/>
      <c r="N114" s="146">
        <v>4</v>
      </c>
      <c r="O114" s="147">
        <v>104</v>
      </c>
      <c r="P114" s="147">
        <v>2022</v>
      </c>
      <c r="Q114" s="147">
        <v>3</v>
      </c>
      <c r="R114" s="148" t="s">
        <v>115</v>
      </c>
      <c r="S114" s="147">
        <v>1</v>
      </c>
      <c r="T114" s="147">
        <v>1</v>
      </c>
      <c r="U114" s="147">
        <v>186154</v>
      </c>
      <c r="V114" s="147">
        <v>214300</v>
      </c>
      <c r="W114" s="147">
        <v>1370217</v>
      </c>
      <c r="X114" s="147">
        <v>100879</v>
      </c>
      <c r="Y114" s="147">
        <v>1685396</v>
      </c>
      <c r="Z114" s="147">
        <v>69692</v>
      </c>
      <c r="AA114" s="147">
        <v>810505</v>
      </c>
      <c r="AB114" s="147">
        <v>880197</v>
      </c>
      <c r="AC114" s="147">
        <v>2751747</v>
      </c>
      <c r="AE114" s="141">
        <f t="shared" si="10"/>
        <v>0</v>
      </c>
      <c r="AF114" s="141">
        <f t="shared" si="11"/>
        <v>0</v>
      </c>
      <c r="AG114" s="141">
        <f t="shared" si="12"/>
        <v>0</v>
      </c>
      <c r="AH114" s="141">
        <f t="shared" si="13"/>
        <v>0</v>
      </c>
      <c r="AI114" s="141">
        <f t="shared" si="14"/>
        <v>0</v>
      </c>
      <c r="AJ114" s="141">
        <f t="shared" si="15"/>
        <v>0</v>
      </c>
      <c r="AK114" s="141">
        <f t="shared" si="16"/>
        <v>0</v>
      </c>
      <c r="AL114" s="141">
        <f t="shared" si="17"/>
        <v>0</v>
      </c>
      <c r="AM114" s="142"/>
      <c r="AN114" s="142"/>
      <c r="AO114" s="142"/>
      <c r="AP114" s="142"/>
      <c r="AQ114" s="142"/>
      <c r="AR114" s="142"/>
      <c r="AS114" s="142"/>
      <c r="AT114" s="142"/>
      <c r="AU114" s="143"/>
    </row>
    <row r="115" spans="1:47" ht="15" customHeight="1" x14ac:dyDescent="0.25">
      <c r="A115" s="124"/>
      <c r="B115" s="48">
        <v>2022</v>
      </c>
      <c r="C115" s="42" t="s">
        <v>26</v>
      </c>
      <c r="D115" s="78">
        <v>2761280</v>
      </c>
      <c r="E115" s="43">
        <v>158182</v>
      </c>
      <c r="F115" s="43">
        <v>195917</v>
      </c>
      <c r="G115" s="43">
        <v>1489937</v>
      </c>
      <c r="H115" s="43">
        <v>26786</v>
      </c>
      <c r="I115" s="43">
        <v>1712640</v>
      </c>
      <c r="J115" s="43">
        <v>88317</v>
      </c>
      <c r="K115" s="43">
        <v>802141</v>
      </c>
      <c r="L115" s="43">
        <v>890458</v>
      </c>
      <c r="M115" s="26"/>
      <c r="N115" s="146">
        <v>4</v>
      </c>
      <c r="O115" s="147">
        <v>105</v>
      </c>
      <c r="P115" s="147">
        <v>2022</v>
      </c>
      <c r="Q115" s="147">
        <v>4</v>
      </c>
      <c r="R115" s="148" t="s">
        <v>115</v>
      </c>
      <c r="S115" s="147">
        <v>1</v>
      </c>
      <c r="T115" s="147">
        <v>1</v>
      </c>
      <c r="U115" s="147">
        <v>158182</v>
      </c>
      <c r="V115" s="147">
        <v>195917</v>
      </c>
      <c r="W115" s="147">
        <v>1489937</v>
      </c>
      <c r="X115" s="147">
        <v>26786</v>
      </c>
      <c r="Y115" s="147">
        <v>1712640</v>
      </c>
      <c r="Z115" s="147">
        <v>88317</v>
      </c>
      <c r="AA115" s="147">
        <v>802141</v>
      </c>
      <c r="AB115" s="147">
        <v>890458</v>
      </c>
      <c r="AC115" s="147">
        <v>2761280</v>
      </c>
      <c r="AE115" s="141">
        <f t="shared" si="10"/>
        <v>0</v>
      </c>
      <c r="AF115" s="141">
        <f t="shared" si="11"/>
        <v>0</v>
      </c>
      <c r="AG115" s="141">
        <f t="shared" si="12"/>
        <v>0</v>
      </c>
      <c r="AH115" s="141">
        <f t="shared" si="13"/>
        <v>0</v>
      </c>
      <c r="AI115" s="141">
        <f t="shared" si="14"/>
        <v>0</v>
      </c>
      <c r="AJ115" s="141">
        <f t="shared" si="15"/>
        <v>0</v>
      </c>
      <c r="AK115" s="141">
        <f t="shared" si="16"/>
        <v>0</v>
      </c>
      <c r="AL115" s="141">
        <f t="shared" si="17"/>
        <v>0</v>
      </c>
      <c r="AM115" s="142"/>
      <c r="AN115" s="142"/>
      <c r="AO115" s="142"/>
      <c r="AP115" s="142"/>
      <c r="AQ115" s="142"/>
      <c r="AR115" s="142"/>
      <c r="AS115" s="142"/>
      <c r="AT115" s="142"/>
      <c r="AU115" s="143"/>
    </row>
    <row r="116" spans="1:47" ht="15" customHeight="1" x14ac:dyDescent="0.25">
      <c r="A116" s="124"/>
      <c r="B116" s="50">
        <v>2023</v>
      </c>
      <c r="C116" s="50" t="s">
        <v>27</v>
      </c>
      <c r="D116" s="79">
        <v>2805270</v>
      </c>
      <c r="E116" s="51">
        <v>245360</v>
      </c>
      <c r="F116" s="51">
        <v>196999</v>
      </c>
      <c r="G116" s="51">
        <v>1184846</v>
      </c>
      <c r="H116" s="51">
        <v>66087</v>
      </c>
      <c r="I116" s="51">
        <v>1447932</v>
      </c>
      <c r="J116" s="51">
        <v>333206</v>
      </c>
      <c r="K116" s="51">
        <v>778772</v>
      </c>
      <c r="L116" s="51">
        <v>1111978</v>
      </c>
      <c r="M116" s="26"/>
      <c r="N116" s="146">
        <v>4</v>
      </c>
      <c r="O116" s="147">
        <v>106</v>
      </c>
      <c r="P116" s="147">
        <v>2023</v>
      </c>
      <c r="Q116" s="147">
        <v>1</v>
      </c>
      <c r="R116" s="148" t="s">
        <v>115</v>
      </c>
      <c r="S116" s="147">
        <v>1</v>
      </c>
      <c r="T116" s="147">
        <v>1</v>
      </c>
      <c r="U116" s="147">
        <v>245360</v>
      </c>
      <c r="V116" s="147">
        <v>196999</v>
      </c>
      <c r="W116" s="147">
        <v>1184846</v>
      </c>
      <c r="X116" s="147">
        <v>66087</v>
      </c>
      <c r="Y116" s="147">
        <v>1447932</v>
      </c>
      <c r="Z116" s="147">
        <v>333206</v>
      </c>
      <c r="AA116" s="147">
        <v>778772</v>
      </c>
      <c r="AB116" s="147">
        <v>1111978</v>
      </c>
      <c r="AC116" s="147">
        <v>2805270</v>
      </c>
      <c r="AE116" s="141">
        <f t="shared" si="10"/>
        <v>0</v>
      </c>
      <c r="AF116" s="141">
        <f t="shared" si="11"/>
        <v>0</v>
      </c>
      <c r="AG116" s="141">
        <f t="shared" si="12"/>
        <v>0</v>
      </c>
      <c r="AH116" s="141">
        <f t="shared" si="13"/>
        <v>0</v>
      </c>
      <c r="AI116" s="141">
        <f t="shared" si="14"/>
        <v>0</v>
      </c>
      <c r="AJ116" s="141">
        <f t="shared" si="15"/>
        <v>0</v>
      </c>
      <c r="AK116" s="141">
        <f t="shared" si="16"/>
        <v>0</v>
      </c>
      <c r="AL116" s="141">
        <f t="shared" si="17"/>
        <v>0</v>
      </c>
      <c r="AM116" s="141"/>
      <c r="AN116" s="141"/>
      <c r="AO116" s="141"/>
      <c r="AP116" s="141"/>
      <c r="AQ116" s="141"/>
      <c r="AR116" s="141"/>
      <c r="AS116" s="141"/>
      <c r="AT116" s="141"/>
      <c r="AU116" s="143"/>
    </row>
    <row r="117" spans="1:47" ht="15" customHeight="1" x14ac:dyDescent="0.25">
      <c r="A117" s="124"/>
      <c r="B117" s="48">
        <v>2023</v>
      </c>
      <c r="C117" s="42" t="s">
        <v>28</v>
      </c>
      <c r="D117" s="78">
        <v>2693667</v>
      </c>
      <c r="E117" s="43">
        <v>213864</v>
      </c>
      <c r="F117" s="43">
        <v>180665</v>
      </c>
      <c r="G117" s="43">
        <v>1120137</v>
      </c>
      <c r="H117" s="43">
        <v>45119</v>
      </c>
      <c r="I117" s="43">
        <v>1345921</v>
      </c>
      <c r="J117" s="43">
        <v>160378</v>
      </c>
      <c r="K117" s="43">
        <v>973504</v>
      </c>
      <c r="L117" s="43">
        <v>1133882</v>
      </c>
      <c r="M117" s="26"/>
      <c r="N117" s="146">
        <v>4</v>
      </c>
      <c r="O117" s="147">
        <v>107</v>
      </c>
      <c r="P117" s="147">
        <v>2023</v>
      </c>
      <c r="Q117" s="147">
        <v>2</v>
      </c>
      <c r="R117" s="148" t="s">
        <v>115</v>
      </c>
      <c r="S117" s="147">
        <v>1</v>
      </c>
      <c r="T117" s="147">
        <v>1</v>
      </c>
      <c r="U117" s="147">
        <v>213864</v>
      </c>
      <c r="V117" s="147">
        <v>180665</v>
      </c>
      <c r="W117" s="147">
        <v>1120137</v>
      </c>
      <c r="X117" s="147">
        <v>45119</v>
      </c>
      <c r="Y117" s="147">
        <v>1345921</v>
      </c>
      <c r="Z117" s="147">
        <v>160378</v>
      </c>
      <c r="AA117" s="147">
        <v>973504</v>
      </c>
      <c r="AB117" s="147">
        <v>1133882</v>
      </c>
      <c r="AC117" s="147">
        <v>2693667</v>
      </c>
      <c r="AD117" s="30"/>
      <c r="AE117" s="141">
        <f t="shared" si="10"/>
        <v>0</v>
      </c>
      <c r="AF117" s="141">
        <f t="shared" si="11"/>
        <v>0</v>
      </c>
      <c r="AG117" s="141">
        <f t="shared" si="12"/>
        <v>0</v>
      </c>
      <c r="AH117" s="141">
        <f t="shared" si="13"/>
        <v>0</v>
      </c>
      <c r="AI117" s="141">
        <f t="shared" si="14"/>
        <v>0</v>
      </c>
      <c r="AJ117" s="141">
        <f t="shared" si="15"/>
        <v>0</v>
      </c>
      <c r="AK117" s="141">
        <f t="shared" si="16"/>
        <v>0</v>
      </c>
      <c r="AL117" s="141">
        <f t="shared" si="17"/>
        <v>0</v>
      </c>
      <c r="AM117" s="141"/>
      <c r="AN117" s="141"/>
      <c r="AO117" s="141"/>
      <c r="AP117" s="141"/>
      <c r="AQ117" s="141"/>
      <c r="AR117" s="141"/>
      <c r="AS117" s="141"/>
      <c r="AT117" s="141"/>
      <c r="AU117" s="144"/>
    </row>
    <row r="118" spans="1:47" ht="15" customHeight="1" x14ac:dyDescent="0.25">
      <c r="A118" s="124"/>
      <c r="B118" s="56">
        <v>2023</v>
      </c>
      <c r="C118" s="50" t="s">
        <v>25</v>
      </c>
      <c r="D118" s="79">
        <v>2726751</v>
      </c>
      <c r="E118" s="51">
        <v>190823</v>
      </c>
      <c r="F118" s="51">
        <v>236370</v>
      </c>
      <c r="G118" s="51">
        <v>1113023</v>
      </c>
      <c r="H118" s="51">
        <v>77184</v>
      </c>
      <c r="I118" s="51">
        <v>1426577</v>
      </c>
      <c r="J118" s="51">
        <v>99115</v>
      </c>
      <c r="K118" s="51">
        <v>1010236</v>
      </c>
      <c r="L118" s="51">
        <v>1109351</v>
      </c>
      <c r="M118" s="26"/>
      <c r="N118" s="146">
        <v>4</v>
      </c>
      <c r="O118" s="147">
        <v>108</v>
      </c>
      <c r="P118" s="147">
        <v>2023</v>
      </c>
      <c r="Q118" s="147">
        <v>3</v>
      </c>
      <c r="R118" s="148" t="s">
        <v>115</v>
      </c>
      <c r="S118" s="147">
        <v>1</v>
      </c>
      <c r="T118" s="147">
        <v>1</v>
      </c>
      <c r="U118" s="147">
        <v>190823</v>
      </c>
      <c r="V118" s="147">
        <v>236370</v>
      </c>
      <c r="W118" s="147">
        <v>1113023</v>
      </c>
      <c r="X118" s="147">
        <v>77184</v>
      </c>
      <c r="Y118" s="147">
        <v>1426577</v>
      </c>
      <c r="Z118" s="147">
        <v>99115</v>
      </c>
      <c r="AA118" s="147">
        <v>1010236</v>
      </c>
      <c r="AB118" s="147">
        <v>1109351</v>
      </c>
      <c r="AC118" s="147">
        <v>2726751</v>
      </c>
      <c r="AE118" s="141">
        <f t="shared" si="10"/>
        <v>0</v>
      </c>
      <c r="AF118" s="141">
        <f t="shared" si="11"/>
        <v>0</v>
      </c>
      <c r="AG118" s="141">
        <f t="shared" si="12"/>
        <v>0</v>
      </c>
      <c r="AH118" s="141">
        <f t="shared" si="13"/>
        <v>0</v>
      </c>
      <c r="AI118" s="141">
        <f t="shared" si="14"/>
        <v>0</v>
      </c>
      <c r="AJ118" s="141">
        <f t="shared" si="15"/>
        <v>0</v>
      </c>
      <c r="AK118" s="141">
        <f t="shared" si="16"/>
        <v>0</v>
      </c>
      <c r="AL118" s="141">
        <f t="shared" si="17"/>
        <v>0</v>
      </c>
      <c r="AM118" s="141"/>
      <c r="AN118" s="141"/>
      <c r="AO118" s="141"/>
      <c r="AP118" s="141"/>
      <c r="AQ118" s="141"/>
      <c r="AR118" s="141"/>
      <c r="AS118" s="141"/>
      <c r="AT118" s="141"/>
      <c r="AU118" s="143"/>
    </row>
    <row r="119" spans="1:47" ht="15" customHeight="1" x14ac:dyDescent="0.25">
      <c r="A119" s="124"/>
      <c r="B119" s="48">
        <v>2023</v>
      </c>
      <c r="C119" s="42" t="s">
        <v>26</v>
      </c>
      <c r="D119" s="78">
        <v>2754833</v>
      </c>
      <c r="E119" s="43">
        <v>244267</v>
      </c>
      <c r="F119" s="43">
        <v>206647</v>
      </c>
      <c r="G119" s="43">
        <v>1156537</v>
      </c>
      <c r="H119" s="43">
        <v>41065</v>
      </c>
      <c r="I119" s="43">
        <v>1404249</v>
      </c>
      <c r="J119" s="43">
        <v>101270</v>
      </c>
      <c r="K119" s="43">
        <v>1005047</v>
      </c>
      <c r="L119" s="43">
        <v>1106317</v>
      </c>
      <c r="M119" s="26"/>
      <c r="N119" s="146">
        <v>4</v>
      </c>
      <c r="O119" s="147">
        <v>109</v>
      </c>
      <c r="P119" s="147">
        <v>2023</v>
      </c>
      <c r="Q119" s="147">
        <v>4</v>
      </c>
      <c r="R119" s="148" t="s">
        <v>115</v>
      </c>
      <c r="S119" s="147">
        <v>1</v>
      </c>
      <c r="T119" s="147">
        <v>1</v>
      </c>
      <c r="U119" s="147">
        <v>244267</v>
      </c>
      <c r="V119" s="147">
        <v>206647</v>
      </c>
      <c r="W119" s="147">
        <v>1156537</v>
      </c>
      <c r="X119" s="147">
        <v>41065</v>
      </c>
      <c r="Y119" s="147">
        <v>1404249</v>
      </c>
      <c r="Z119" s="147">
        <v>101270</v>
      </c>
      <c r="AA119" s="147">
        <v>1005047</v>
      </c>
      <c r="AB119" s="147">
        <v>1106317</v>
      </c>
      <c r="AC119" s="147">
        <v>2754833</v>
      </c>
      <c r="AE119" s="141">
        <f t="shared" si="10"/>
        <v>0</v>
      </c>
      <c r="AF119" s="141">
        <f t="shared" si="11"/>
        <v>0</v>
      </c>
      <c r="AG119" s="141">
        <f t="shared" si="12"/>
        <v>0</v>
      </c>
      <c r="AH119" s="141">
        <f t="shared" si="13"/>
        <v>0</v>
      </c>
      <c r="AI119" s="141">
        <f t="shared" si="14"/>
        <v>0</v>
      </c>
      <c r="AJ119" s="141">
        <f t="shared" si="15"/>
        <v>0</v>
      </c>
      <c r="AK119" s="141">
        <f t="shared" si="16"/>
        <v>0</v>
      </c>
      <c r="AL119" s="141">
        <f t="shared" si="17"/>
        <v>0</v>
      </c>
      <c r="AM119" s="141"/>
      <c r="AN119" s="141"/>
      <c r="AO119" s="141"/>
      <c r="AP119" s="141"/>
      <c r="AQ119" s="141"/>
      <c r="AR119" s="141"/>
      <c r="AS119" s="141"/>
      <c r="AT119" s="141"/>
      <c r="AU119" s="143"/>
    </row>
    <row r="120" spans="1:47" ht="15" customHeight="1" x14ac:dyDescent="0.25">
      <c r="A120" s="124"/>
      <c r="B120" s="50">
        <v>2024</v>
      </c>
      <c r="C120" s="50" t="s">
        <v>27</v>
      </c>
      <c r="D120" s="79">
        <v>2691585</v>
      </c>
      <c r="E120" s="51">
        <v>193061</v>
      </c>
      <c r="F120" s="51">
        <v>178031</v>
      </c>
      <c r="G120" s="51">
        <v>1176436</v>
      </c>
      <c r="H120" s="51">
        <v>42873</v>
      </c>
      <c r="I120" s="51">
        <v>1397340</v>
      </c>
      <c r="J120" s="51">
        <v>92048</v>
      </c>
      <c r="K120" s="51">
        <v>1009136</v>
      </c>
      <c r="L120" s="51">
        <v>1101184</v>
      </c>
      <c r="M120" s="26"/>
      <c r="N120" s="146">
        <v>4</v>
      </c>
      <c r="O120" s="147">
        <v>110</v>
      </c>
      <c r="P120" s="147">
        <v>2024</v>
      </c>
      <c r="Q120" s="147">
        <v>1</v>
      </c>
      <c r="R120" s="148" t="s">
        <v>115</v>
      </c>
      <c r="S120" s="147">
        <v>1</v>
      </c>
      <c r="T120" s="147">
        <v>1</v>
      </c>
      <c r="U120" s="147">
        <v>193061</v>
      </c>
      <c r="V120" s="147">
        <v>178031</v>
      </c>
      <c r="W120" s="147">
        <v>1176436</v>
      </c>
      <c r="X120" s="147">
        <v>42873</v>
      </c>
      <c r="Y120" s="147">
        <v>1397340</v>
      </c>
      <c r="Z120" s="147">
        <v>92048</v>
      </c>
      <c r="AA120" s="147">
        <v>1009136</v>
      </c>
      <c r="AB120" s="147">
        <v>1101184</v>
      </c>
      <c r="AC120" s="147">
        <v>2691585</v>
      </c>
      <c r="AE120" s="141">
        <f t="shared" si="10"/>
        <v>0</v>
      </c>
      <c r="AF120" s="141">
        <f t="shared" si="11"/>
        <v>0</v>
      </c>
      <c r="AG120" s="141">
        <f t="shared" si="12"/>
        <v>0</v>
      </c>
      <c r="AH120" s="141">
        <f t="shared" si="13"/>
        <v>0</v>
      </c>
      <c r="AI120" s="141">
        <f t="shared" si="14"/>
        <v>0</v>
      </c>
      <c r="AJ120" s="141">
        <f t="shared" si="15"/>
        <v>0</v>
      </c>
      <c r="AK120" s="141">
        <f t="shared" si="16"/>
        <v>0</v>
      </c>
      <c r="AL120" s="141">
        <f t="shared" si="17"/>
        <v>0</v>
      </c>
      <c r="AM120" s="141"/>
      <c r="AN120" s="141"/>
      <c r="AO120" s="141"/>
      <c r="AP120" s="141"/>
      <c r="AQ120" s="141"/>
      <c r="AR120" s="141"/>
      <c r="AS120" s="141"/>
      <c r="AT120" s="141"/>
      <c r="AU120" s="143"/>
    </row>
    <row r="121" spans="1:47" ht="15" customHeight="1" x14ac:dyDescent="0.25">
      <c r="A121" s="124"/>
      <c r="B121" s="48">
        <v>2024</v>
      </c>
      <c r="C121" s="42" t="s">
        <v>28</v>
      </c>
      <c r="D121" s="78">
        <v>2739701</v>
      </c>
      <c r="E121" s="43">
        <v>353034</v>
      </c>
      <c r="F121" s="43">
        <v>251160</v>
      </c>
      <c r="G121" s="43">
        <v>994266</v>
      </c>
      <c r="H121" s="43">
        <v>52562</v>
      </c>
      <c r="I121" s="43">
        <v>1297988</v>
      </c>
      <c r="J121" s="43">
        <v>101666</v>
      </c>
      <c r="K121" s="43">
        <v>987013</v>
      </c>
      <c r="L121" s="43">
        <v>1088679</v>
      </c>
      <c r="M121" s="26"/>
      <c r="N121" s="146">
        <v>4</v>
      </c>
      <c r="O121" s="147">
        <v>111</v>
      </c>
      <c r="P121" s="147">
        <v>2024</v>
      </c>
      <c r="Q121" s="147">
        <v>2</v>
      </c>
      <c r="R121" s="148" t="s">
        <v>115</v>
      </c>
      <c r="S121" s="147">
        <v>1</v>
      </c>
      <c r="T121" s="147">
        <v>1</v>
      </c>
      <c r="U121" s="147">
        <v>353034</v>
      </c>
      <c r="V121" s="147">
        <v>251160</v>
      </c>
      <c r="W121" s="147">
        <v>994266</v>
      </c>
      <c r="X121" s="147">
        <v>52562</v>
      </c>
      <c r="Y121" s="147">
        <v>1297988</v>
      </c>
      <c r="Z121" s="147">
        <v>101666</v>
      </c>
      <c r="AA121" s="147">
        <v>987013</v>
      </c>
      <c r="AB121" s="147">
        <v>1088679</v>
      </c>
      <c r="AC121" s="147">
        <v>2739701</v>
      </c>
      <c r="AE121" s="141">
        <f t="shared" si="10"/>
        <v>0</v>
      </c>
      <c r="AF121" s="141">
        <f t="shared" si="11"/>
        <v>0</v>
      </c>
      <c r="AG121" s="141">
        <f t="shared" si="12"/>
        <v>0</v>
      </c>
      <c r="AH121" s="141">
        <f t="shared" si="13"/>
        <v>0</v>
      </c>
      <c r="AI121" s="141">
        <f t="shared" si="14"/>
        <v>0</v>
      </c>
      <c r="AJ121" s="141">
        <f t="shared" si="15"/>
        <v>0</v>
      </c>
      <c r="AK121" s="141">
        <f t="shared" si="16"/>
        <v>0</v>
      </c>
      <c r="AL121" s="141">
        <f t="shared" si="17"/>
        <v>0</v>
      </c>
      <c r="AM121" s="141"/>
      <c r="AN121" s="141"/>
      <c r="AO121" s="141"/>
      <c r="AP121" s="141"/>
      <c r="AQ121" s="141"/>
      <c r="AR121" s="141"/>
      <c r="AS121" s="141"/>
      <c r="AT121" s="141"/>
      <c r="AU121" s="143"/>
    </row>
    <row r="122" spans="1:47" ht="15" customHeight="1" x14ac:dyDescent="0.25">
      <c r="A122" s="124"/>
      <c r="B122" s="56">
        <v>2024</v>
      </c>
      <c r="C122" s="50" t="s">
        <v>25</v>
      </c>
      <c r="D122" s="79">
        <v>2520726</v>
      </c>
      <c r="E122" s="51">
        <v>298388</v>
      </c>
      <c r="F122" s="51">
        <v>141578</v>
      </c>
      <c r="G122" s="51">
        <v>935692</v>
      </c>
      <c r="H122" s="51">
        <v>47187</v>
      </c>
      <c r="I122" s="51">
        <v>1124457</v>
      </c>
      <c r="J122" s="51">
        <v>111700</v>
      </c>
      <c r="K122" s="51">
        <v>986181</v>
      </c>
      <c r="L122" s="51">
        <v>1097881</v>
      </c>
      <c r="M122" s="26"/>
      <c r="N122" s="146">
        <v>4</v>
      </c>
      <c r="O122" s="147">
        <v>112</v>
      </c>
      <c r="P122" s="147">
        <v>2024</v>
      </c>
      <c r="Q122" s="147">
        <v>3</v>
      </c>
      <c r="R122" s="148" t="s">
        <v>115</v>
      </c>
      <c r="S122" s="147">
        <v>1</v>
      </c>
      <c r="T122" s="147">
        <v>1</v>
      </c>
      <c r="U122" s="147">
        <v>298388</v>
      </c>
      <c r="V122" s="147">
        <v>141578</v>
      </c>
      <c r="W122" s="147">
        <v>935692</v>
      </c>
      <c r="X122" s="147">
        <v>47187</v>
      </c>
      <c r="Y122" s="147">
        <v>1124457</v>
      </c>
      <c r="Z122" s="147">
        <v>111700</v>
      </c>
      <c r="AA122" s="147">
        <v>986181</v>
      </c>
      <c r="AB122" s="147">
        <v>1097881</v>
      </c>
      <c r="AC122" s="147">
        <v>2520726</v>
      </c>
      <c r="AE122" s="141">
        <f t="shared" si="10"/>
        <v>0</v>
      </c>
      <c r="AF122" s="141">
        <f t="shared" si="11"/>
        <v>0</v>
      </c>
      <c r="AG122" s="141">
        <f t="shared" si="12"/>
        <v>0</v>
      </c>
      <c r="AH122" s="141">
        <f t="shared" si="13"/>
        <v>0</v>
      </c>
      <c r="AI122" s="141">
        <f t="shared" si="14"/>
        <v>0</v>
      </c>
      <c r="AJ122" s="141">
        <f t="shared" si="15"/>
        <v>0</v>
      </c>
      <c r="AK122" s="141">
        <f t="shared" si="16"/>
        <v>0</v>
      </c>
      <c r="AL122" s="141">
        <f t="shared" si="17"/>
        <v>0</v>
      </c>
      <c r="AM122" s="142"/>
      <c r="AN122" s="142"/>
      <c r="AO122" s="142"/>
      <c r="AP122" s="142"/>
      <c r="AQ122" s="142"/>
      <c r="AR122" s="142"/>
      <c r="AS122" s="142"/>
      <c r="AT122" s="142"/>
      <c r="AU122" s="143"/>
    </row>
    <row r="123" spans="1:47" ht="15" customHeight="1" x14ac:dyDescent="0.25">
      <c r="A123" s="124"/>
      <c r="B123" s="48">
        <v>2024</v>
      </c>
      <c r="C123" s="42" t="s">
        <v>26</v>
      </c>
      <c r="D123" s="78">
        <v>2405905</v>
      </c>
      <c r="E123" s="43">
        <v>232702</v>
      </c>
      <c r="F123" s="43">
        <v>181639</v>
      </c>
      <c r="G123" s="43">
        <v>899735</v>
      </c>
      <c r="H123" s="43">
        <v>46365</v>
      </c>
      <c r="I123" s="43">
        <v>1127739</v>
      </c>
      <c r="J123" s="43">
        <v>76301</v>
      </c>
      <c r="K123" s="43">
        <v>969163</v>
      </c>
      <c r="L123" s="43">
        <v>1045464</v>
      </c>
      <c r="M123" s="26"/>
      <c r="N123" s="146">
        <v>4</v>
      </c>
      <c r="O123" s="147">
        <v>113</v>
      </c>
      <c r="P123" s="147">
        <v>2024</v>
      </c>
      <c r="Q123" s="147">
        <v>4</v>
      </c>
      <c r="R123" s="148" t="s">
        <v>115</v>
      </c>
      <c r="S123" s="147">
        <v>1</v>
      </c>
      <c r="T123" s="147">
        <v>1</v>
      </c>
      <c r="U123" s="147">
        <v>232702</v>
      </c>
      <c r="V123" s="147">
        <v>181639</v>
      </c>
      <c r="W123" s="147">
        <v>899735</v>
      </c>
      <c r="X123" s="147">
        <v>46365</v>
      </c>
      <c r="Y123" s="147">
        <v>1127739</v>
      </c>
      <c r="Z123" s="147">
        <v>76301</v>
      </c>
      <c r="AA123" s="147">
        <v>969163</v>
      </c>
      <c r="AB123" s="147">
        <v>1045464</v>
      </c>
      <c r="AC123" s="147">
        <v>2405905</v>
      </c>
      <c r="AE123" s="141">
        <f t="shared" si="10"/>
        <v>0</v>
      </c>
      <c r="AF123" s="141">
        <f t="shared" si="11"/>
        <v>0</v>
      </c>
      <c r="AG123" s="141">
        <f t="shared" si="12"/>
        <v>0</v>
      </c>
      <c r="AH123" s="141">
        <f t="shared" si="13"/>
        <v>0</v>
      </c>
      <c r="AI123" s="141">
        <f t="shared" si="14"/>
        <v>0</v>
      </c>
      <c r="AJ123" s="141">
        <f t="shared" si="15"/>
        <v>0</v>
      </c>
      <c r="AK123" s="141">
        <f t="shared" si="16"/>
        <v>0</v>
      </c>
      <c r="AL123" s="141">
        <f t="shared" si="17"/>
        <v>0</v>
      </c>
      <c r="AM123" s="142"/>
      <c r="AN123" s="142"/>
      <c r="AO123" s="142"/>
      <c r="AP123" s="142"/>
      <c r="AQ123" s="142"/>
      <c r="AR123" s="142"/>
      <c r="AS123" s="142"/>
      <c r="AT123" s="142"/>
      <c r="AU123" s="143"/>
    </row>
    <row r="124" spans="1:47" ht="15" customHeight="1" x14ac:dyDescent="0.25">
      <c r="A124" s="124"/>
      <c r="B124" s="50">
        <v>2025</v>
      </c>
      <c r="C124" s="50" t="s">
        <v>27</v>
      </c>
      <c r="D124" s="79">
        <v>2312140</v>
      </c>
      <c r="E124" s="51">
        <v>183336</v>
      </c>
      <c r="F124" s="51">
        <v>144178</v>
      </c>
      <c r="G124" s="51">
        <v>859120</v>
      </c>
      <c r="H124" s="51">
        <v>35527</v>
      </c>
      <c r="I124" s="51">
        <v>1038825</v>
      </c>
      <c r="J124" s="51">
        <v>137060</v>
      </c>
      <c r="K124" s="51">
        <v>952919</v>
      </c>
      <c r="L124" s="51">
        <v>1089979</v>
      </c>
      <c r="M124" s="26"/>
      <c r="N124" s="146">
        <v>4</v>
      </c>
      <c r="O124" s="147">
        <v>114</v>
      </c>
      <c r="P124" s="147">
        <v>2025</v>
      </c>
      <c r="Q124" s="147">
        <v>1</v>
      </c>
      <c r="R124" s="148" t="s">
        <v>115</v>
      </c>
      <c r="S124" s="147">
        <v>1</v>
      </c>
      <c r="T124" s="147">
        <v>1</v>
      </c>
      <c r="U124" s="147">
        <v>183336</v>
      </c>
      <c r="V124" s="147">
        <v>144178</v>
      </c>
      <c r="W124" s="147">
        <v>859120</v>
      </c>
      <c r="X124" s="147">
        <v>35527</v>
      </c>
      <c r="Y124" s="147">
        <v>1038825</v>
      </c>
      <c r="Z124" s="147">
        <v>137060</v>
      </c>
      <c r="AA124" s="147">
        <v>952919</v>
      </c>
      <c r="AB124" s="147">
        <v>1089979</v>
      </c>
      <c r="AC124" s="147">
        <v>2312140</v>
      </c>
      <c r="AE124" s="141">
        <f t="shared" si="10"/>
        <v>0</v>
      </c>
      <c r="AF124" s="141">
        <f t="shared" si="11"/>
        <v>0</v>
      </c>
      <c r="AG124" s="141">
        <f t="shared" si="12"/>
        <v>0</v>
      </c>
      <c r="AH124" s="141">
        <f t="shared" si="13"/>
        <v>0</v>
      </c>
      <c r="AI124" s="141">
        <f t="shared" si="14"/>
        <v>0</v>
      </c>
      <c r="AJ124" s="141">
        <f t="shared" si="15"/>
        <v>0</v>
      </c>
      <c r="AK124" s="141">
        <f t="shared" si="16"/>
        <v>0</v>
      </c>
      <c r="AL124" s="141">
        <f t="shared" si="17"/>
        <v>0</v>
      </c>
      <c r="AM124" s="142"/>
      <c r="AN124" s="142"/>
      <c r="AO124" s="142"/>
      <c r="AP124" s="142"/>
      <c r="AQ124" s="142"/>
      <c r="AR124" s="142"/>
      <c r="AS124" s="142"/>
      <c r="AT124" s="142"/>
      <c r="AU124" s="143"/>
    </row>
    <row r="125" spans="1:47" s="30" customFormat="1" ht="15" customHeight="1" x14ac:dyDescent="0.25">
      <c r="A125" s="124"/>
      <c r="B125" s="48">
        <v>2025</v>
      </c>
      <c r="C125" s="42" t="s">
        <v>28</v>
      </c>
      <c r="D125" s="78">
        <v>2343676</v>
      </c>
      <c r="E125" s="43">
        <v>256606</v>
      </c>
      <c r="F125" s="43">
        <v>216156</v>
      </c>
      <c r="G125" s="43">
        <v>758973</v>
      </c>
      <c r="H125" s="43">
        <v>43445</v>
      </c>
      <c r="I125" s="43">
        <v>1018574</v>
      </c>
      <c r="J125" s="43">
        <v>90232</v>
      </c>
      <c r="K125" s="43">
        <v>978264</v>
      </c>
      <c r="L125" s="43">
        <v>1068496</v>
      </c>
      <c r="M125" s="28"/>
      <c r="N125" s="146">
        <v>4</v>
      </c>
      <c r="O125" s="147">
        <v>115</v>
      </c>
      <c r="P125" s="147">
        <v>2025</v>
      </c>
      <c r="Q125" s="147">
        <v>2</v>
      </c>
      <c r="R125" s="148" t="s">
        <v>115</v>
      </c>
      <c r="S125" s="147">
        <v>1</v>
      </c>
      <c r="T125" s="147">
        <v>1</v>
      </c>
      <c r="U125" s="147">
        <v>256606</v>
      </c>
      <c r="V125" s="147">
        <v>216156</v>
      </c>
      <c r="W125" s="147">
        <v>758973</v>
      </c>
      <c r="X125" s="147">
        <v>43445</v>
      </c>
      <c r="Y125" s="147">
        <v>1018574</v>
      </c>
      <c r="Z125" s="147">
        <v>90232</v>
      </c>
      <c r="AA125" s="147">
        <v>978264</v>
      </c>
      <c r="AB125" s="147">
        <v>1068496</v>
      </c>
      <c r="AC125" s="147">
        <v>2343676</v>
      </c>
      <c r="AD125"/>
      <c r="AE125" s="141">
        <f t="shared" si="10"/>
        <v>0</v>
      </c>
      <c r="AF125" s="141">
        <f t="shared" si="11"/>
        <v>0</v>
      </c>
      <c r="AG125" s="141">
        <f t="shared" si="12"/>
        <v>0</v>
      </c>
      <c r="AH125" s="141">
        <f t="shared" si="13"/>
        <v>0</v>
      </c>
      <c r="AI125" s="141">
        <f t="shared" si="14"/>
        <v>0</v>
      </c>
      <c r="AJ125" s="141">
        <f t="shared" si="15"/>
        <v>0</v>
      </c>
      <c r="AK125" s="141">
        <f t="shared" si="16"/>
        <v>0</v>
      </c>
      <c r="AL125" s="141">
        <f t="shared" si="17"/>
        <v>0</v>
      </c>
      <c r="AM125" s="142"/>
      <c r="AN125" s="142"/>
      <c r="AO125" s="142"/>
      <c r="AP125" s="142"/>
      <c r="AQ125" s="142"/>
      <c r="AR125" s="142"/>
      <c r="AS125" s="142"/>
      <c r="AT125" s="142"/>
      <c r="AU125" s="143"/>
    </row>
    <row r="126" spans="1:47" ht="15" customHeight="1" x14ac:dyDescent="0.25">
      <c r="A126" s="124"/>
      <c r="B126" s="56">
        <v>2025</v>
      </c>
      <c r="C126" s="50" t="s">
        <v>25</v>
      </c>
      <c r="D126" s="79">
        <v>2350197</v>
      </c>
      <c r="E126" s="51">
        <v>174276</v>
      </c>
      <c r="F126" s="51">
        <v>248607</v>
      </c>
      <c r="G126" s="51">
        <v>811428</v>
      </c>
      <c r="H126" s="51">
        <v>72005</v>
      </c>
      <c r="I126" s="51">
        <v>1132040</v>
      </c>
      <c r="J126" s="51">
        <v>93100</v>
      </c>
      <c r="K126" s="51">
        <v>950781</v>
      </c>
      <c r="L126" s="51">
        <v>1043881</v>
      </c>
      <c r="M126" s="26"/>
      <c r="N126" s="146">
        <v>4</v>
      </c>
      <c r="O126" s="147">
        <v>116</v>
      </c>
      <c r="P126" s="147">
        <v>2025</v>
      </c>
      <c r="Q126" s="147">
        <v>3</v>
      </c>
      <c r="R126" s="148" t="s">
        <v>115</v>
      </c>
      <c r="S126" s="147">
        <v>1</v>
      </c>
      <c r="T126" s="147">
        <v>1</v>
      </c>
      <c r="U126" s="147">
        <v>174276</v>
      </c>
      <c r="V126" s="147">
        <v>248607</v>
      </c>
      <c r="W126" s="147">
        <v>811428</v>
      </c>
      <c r="X126" s="147">
        <v>72005</v>
      </c>
      <c r="Y126" s="147">
        <v>1132040</v>
      </c>
      <c r="Z126" s="147">
        <v>93100</v>
      </c>
      <c r="AA126" s="147">
        <v>950781</v>
      </c>
      <c r="AB126" s="147">
        <v>1043881</v>
      </c>
      <c r="AC126" s="147">
        <v>2350197</v>
      </c>
      <c r="AE126" s="141">
        <f t="shared" si="10"/>
        <v>0</v>
      </c>
      <c r="AF126" s="141">
        <f t="shared" si="11"/>
        <v>0</v>
      </c>
      <c r="AG126" s="141">
        <f t="shared" si="12"/>
        <v>0</v>
      </c>
      <c r="AH126" s="141">
        <f t="shared" si="13"/>
        <v>0</v>
      </c>
      <c r="AI126" s="141">
        <f t="shared" si="14"/>
        <v>0</v>
      </c>
      <c r="AJ126" s="141">
        <f t="shared" si="15"/>
        <v>0</v>
      </c>
      <c r="AK126" s="141">
        <f t="shared" si="16"/>
        <v>0</v>
      </c>
      <c r="AL126" s="141">
        <f t="shared" si="17"/>
        <v>0</v>
      </c>
      <c r="AM126" s="142"/>
      <c r="AN126" s="142"/>
      <c r="AO126" s="142"/>
      <c r="AP126" s="142"/>
      <c r="AQ126" s="142"/>
      <c r="AR126" s="142"/>
      <c r="AS126" s="142"/>
      <c r="AT126" s="142"/>
      <c r="AU126" s="143"/>
    </row>
    <row r="127" spans="1:47" ht="15" customHeight="1" x14ac:dyDescent="0.25">
      <c r="A127" s="66"/>
      <c r="B127" s="48">
        <v>2025</v>
      </c>
      <c r="C127" s="42" t="s">
        <v>26</v>
      </c>
      <c r="D127" s="78">
        <v>2366018</v>
      </c>
      <c r="E127" s="43">
        <v>190360</v>
      </c>
      <c r="F127" s="43">
        <v>194927</v>
      </c>
      <c r="G127" s="43">
        <v>918970</v>
      </c>
      <c r="H127" s="43">
        <v>42341</v>
      </c>
      <c r="I127" s="43">
        <v>1156238</v>
      </c>
      <c r="J127" s="43">
        <v>87975</v>
      </c>
      <c r="K127" s="43">
        <v>931445</v>
      </c>
      <c r="L127" s="43">
        <v>1019420</v>
      </c>
      <c r="M127" s="26"/>
      <c r="N127" s="146">
        <v>4</v>
      </c>
      <c r="O127" s="147">
        <v>117</v>
      </c>
      <c r="P127" s="147">
        <v>2025</v>
      </c>
      <c r="Q127" s="147">
        <v>4</v>
      </c>
      <c r="R127" s="148" t="s">
        <v>115</v>
      </c>
      <c r="S127" s="147">
        <v>1</v>
      </c>
      <c r="T127" s="147">
        <v>1</v>
      </c>
      <c r="U127" s="147">
        <v>190360</v>
      </c>
      <c r="V127" s="147">
        <v>194927</v>
      </c>
      <c r="W127" s="147">
        <v>918970</v>
      </c>
      <c r="X127" s="147">
        <v>42341</v>
      </c>
      <c r="Y127" s="147">
        <v>1156238</v>
      </c>
      <c r="Z127" s="147">
        <v>87975</v>
      </c>
      <c r="AA127" s="147">
        <v>931445</v>
      </c>
      <c r="AB127" s="147">
        <v>1019420</v>
      </c>
      <c r="AC127" s="147">
        <v>2366018</v>
      </c>
      <c r="AE127" s="141">
        <f t="shared" si="10"/>
        <v>0</v>
      </c>
      <c r="AF127" s="141">
        <f t="shared" si="11"/>
        <v>0</v>
      </c>
      <c r="AG127" s="141">
        <f t="shared" si="12"/>
        <v>0</v>
      </c>
      <c r="AH127" s="141">
        <f t="shared" si="13"/>
        <v>0</v>
      </c>
      <c r="AI127" s="141">
        <f t="shared" si="14"/>
        <v>0</v>
      </c>
      <c r="AJ127" s="141">
        <f t="shared" si="15"/>
        <v>0</v>
      </c>
      <c r="AK127" s="141">
        <f t="shared" si="16"/>
        <v>0</v>
      </c>
      <c r="AL127" s="141">
        <f t="shared" si="17"/>
        <v>0</v>
      </c>
      <c r="AM127" s="142"/>
      <c r="AN127" s="142"/>
      <c r="AO127" s="142"/>
      <c r="AP127" s="142"/>
      <c r="AQ127" s="142"/>
      <c r="AR127" s="142"/>
      <c r="AS127" s="142"/>
      <c r="AT127" s="142"/>
      <c r="AU127" s="143"/>
    </row>
    <row r="128" spans="1:47" ht="15" customHeight="1" x14ac:dyDescent="0.25">
      <c r="A128" s="72"/>
      <c r="B128" s="57">
        <v>2026</v>
      </c>
      <c r="C128" s="57" t="s">
        <v>27</v>
      </c>
      <c r="D128" s="83">
        <v>2352994</v>
      </c>
      <c r="E128" s="58">
        <v>208827</v>
      </c>
      <c r="F128" s="58">
        <v>181187</v>
      </c>
      <c r="G128" s="58">
        <v>906580</v>
      </c>
      <c r="H128" s="58">
        <v>29106</v>
      </c>
      <c r="I128" s="58">
        <v>1116873</v>
      </c>
      <c r="J128" s="58">
        <v>104929</v>
      </c>
      <c r="K128" s="58">
        <v>922365</v>
      </c>
      <c r="L128" s="58">
        <v>1027294</v>
      </c>
      <c r="M128" s="26"/>
      <c r="N128" s="146">
        <v>4</v>
      </c>
      <c r="O128" s="147">
        <v>118</v>
      </c>
      <c r="P128" s="147">
        <v>2026</v>
      </c>
      <c r="Q128" s="147">
        <v>1</v>
      </c>
      <c r="R128" s="148" t="s">
        <v>115</v>
      </c>
      <c r="S128" s="147">
        <v>1</v>
      </c>
      <c r="T128" s="147">
        <v>1</v>
      </c>
      <c r="U128" s="147">
        <v>208827</v>
      </c>
      <c r="V128" s="147">
        <v>181187</v>
      </c>
      <c r="W128" s="147">
        <v>906580</v>
      </c>
      <c r="X128" s="147">
        <v>29106</v>
      </c>
      <c r="Y128" s="147">
        <v>1116873</v>
      </c>
      <c r="Z128" s="147">
        <v>104929</v>
      </c>
      <c r="AA128" s="147">
        <v>922365</v>
      </c>
      <c r="AB128" s="147">
        <v>1027294</v>
      </c>
      <c r="AC128" s="147">
        <v>2352994</v>
      </c>
      <c r="AE128" s="141">
        <f t="shared" si="10"/>
        <v>0</v>
      </c>
      <c r="AF128" s="141">
        <f t="shared" si="11"/>
        <v>0</v>
      </c>
      <c r="AG128" s="141">
        <f t="shared" si="12"/>
        <v>0</v>
      </c>
      <c r="AH128" s="141">
        <f t="shared" si="13"/>
        <v>0</v>
      </c>
      <c r="AI128" s="141">
        <f t="shared" si="14"/>
        <v>0</v>
      </c>
      <c r="AJ128" s="141">
        <f t="shared" si="15"/>
        <v>0</v>
      </c>
      <c r="AK128" s="141">
        <f t="shared" si="16"/>
        <v>0</v>
      </c>
      <c r="AL128" s="141">
        <f t="shared" si="17"/>
        <v>0</v>
      </c>
      <c r="AM128" s="142"/>
      <c r="AN128" s="142"/>
      <c r="AO128" s="142"/>
      <c r="AP128" s="142"/>
      <c r="AQ128" s="142"/>
      <c r="AR128" s="142"/>
      <c r="AS128" s="142"/>
      <c r="AT128" s="142"/>
      <c r="AU128" s="143"/>
    </row>
    <row r="129" spans="1:47" ht="15" customHeight="1" x14ac:dyDescent="0.25">
      <c r="A129" s="124" t="s">
        <v>82</v>
      </c>
      <c r="B129" s="81">
        <v>2020</v>
      </c>
      <c r="C129" s="42" t="s">
        <v>25</v>
      </c>
      <c r="D129" s="78">
        <v>1515335</v>
      </c>
      <c r="E129" s="43">
        <v>143346</v>
      </c>
      <c r="F129" s="43">
        <v>167486</v>
      </c>
      <c r="G129" s="43">
        <v>477179</v>
      </c>
      <c r="H129" s="43">
        <v>184538</v>
      </c>
      <c r="I129" s="43">
        <v>829203</v>
      </c>
      <c r="J129" s="43">
        <v>25298</v>
      </c>
      <c r="K129" s="43">
        <v>517488</v>
      </c>
      <c r="L129" s="43">
        <v>542786</v>
      </c>
      <c r="M129" s="26"/>
      <c r="N129" s="146">
        <v>5</v>
      </c>
      <c r="O129" s="147">
        <v>96</v>
      </c>
      <c r="P129" s="147">
        <v>2020</v>
      </c>
      <c r="Q129" s="147">
        <v>3</v>
      </c>
      <c r="R129" s="148" t="s">
        <v>115</v>
      </c>
      <c r="S129" s="147">
        <v>1</v>
      </c>
      <c r="T129" s="147">
        <v>1</v>
      </c>
      <c r="U129" s="147">
        <v>143346</v>
      </c>
      <c r="V129" s="147">
        <v>167486</v>
      </c>
      <c r="W129" s="147">
        <v>477179</v>
      </c>
      <c r="X129" s="147">
        <v>184538</v>
      </c>
      <c r="Y129" s="147">
        <v>829203</v>
      </c>
      <c r="Z129" s="147">
        <v>25298</v>
      </c>
      <c r="AA129" s="147">
        <v>517488</v>
      </c>
      <c r="AB129" s="147">
        <v>542786</v>
      </c>
      <c r="AC129" s="147">
        <v>1515335</v>
      </c>
      <c r="AE129" s="141">
        <f t="shared" si="10"/>
        <v>0</v>
      </c>
      <c r="AF129" s="141">
        <f t="shared" si="11"/>
        <v>0</v>
      </c>
      <c r="AG129" s="141">
        <f t="shared" si="12"/>
        <v>0</v>
      </c>
      <c r="AH129" s="141">
        <f t="shared" si="13"/>
        <v>0</v>
      </c>
      <c r="AI129" s="141">
        <f t="shared" si="14"/>
        <v>0</v>
      </c>
      <c r="AJ129" s="141">
        <f t="shared" si="15"/>
        <v>0</v>
      </c>
      <c r="AK129" s="141">
        <f t="shared" si="16"/>
        <v>0</v>
      </c>
      <c r="AL129" s="141">
        <f t="shared" si="17"/>
        <v>0</v>
      </c>
      <c r="AM129" s="142"/>
      <c r="AN129" s="142"/>
      <c r="AO129" s="142"/>
      <c r="AP129" s="142"/>
      <c r="AQ129" s="142"/>
      <c r="AR129" s="142"/>
      <c r="AS129" s="142"/>
      <c r="AT129" s="142"/>
      <c r="AU129" s="143"/>
    </row>
    <row r="130" spans="1:47" ht="15" customHeight="1" x14ac:dyDescent="0.25">
      <c r="A130" s="124"/>
      <c r="B130" s="56">
        <v>2020</v>
      </c>
      <c r="C130" s="50" t="s">
        <v>26</v>
      </c>
      <c r="D130" s="79">
        <v>1500815</v>
      </c>
      <c r="E130" s="51">
        <v>139300</v>
      </c>
      <c r="F130" s="51">
        <v>130144</v>
      </c>
      <c r="G130" s="51">
        <v>648137</v>
      </c>
      <c r="H130" s="51">
        <v>44759</v>
      </c>
      <c r="I130" s="51">
        <v>823040</v>
      </c>
      <c r="J130" s="51">
        <v>65979</v>
      </c>
      <c r="K130" s="51">
        <v>472496</v>
      </c>
      <c r="L130" s="51">
        <v>538475</v>
      </c>
      <c r="M130" s="26"/>
      <c r="N130" s="146">
        <v>5</v>
      </c>
      <c r="O130" s="147">
        <v>97</v>
      </c>
      <c r="P130" s="147">
        <v>2020</v>
      </c>
      <c r="Q130" s="147">
        <v>4</v>
      </c>
      <c r="R130" s="148" t="s">
        <v>115</v>
      </c>
      <c r="S130" s="147">
        <v>1</v>
      </c>
      <c r="T130" s="147">
        <v>1</v>
      </c>
      <c r="U130" s="147">
        <v>139300</v>
      </c>
      <c r="V130" s="147">
        <v>130144</v>
      </c>
      <c r="W130" s="147">
        <v>648137</v>
      </c>
      <c r="X130" s="147">
        <v>44759</v>
      </c>
      <c r="Y130" s="147">
        <v>823040</v>
      </c>
      <c r="Z130" s="147">
        <v>65979</v>
      </c>
      <c r="AA130" s="147">
        <v>472496</v>
      </c>
      <c r="AB130" s="147">
        <v>538475</v>
      </c>
      <c r="AC130" s="147">
        <v>1500815</v>
      </c>
      <c r="AE130" s="141">
        <f t="shared" si="10"/>
        <v>0</v>
      </c>
      <c r="AF130" s="141">
        <f t="shared" si="11"/>
        <v>0</v>
      </c>
      <c r="AG130" s="141">
        <f t="shared" si="12"/>
        <v>0</v>
      </c>
      <c r="AH130" s="141">
        <f t="shared" si="13"/>
        <v>0</v>
      </c>
      <c r="AI130" s="141">
        <f t="shared" si="14"/>
        <v>0</v>
      </c>
      <c r="AJ130" s="141">
        <f t="shared" si="15"/>
        <v>0</v>
      </c>
      <c r="AK130" s="141">
        <f t="shared" si="16"/>
        <v>0</v>
      </c>
      <c r="AL130" s="141">
        <f t="shared" si="17"/>
        <v>0</v>
      </c>
      <c r="AM130" s="142"/>
      <c r="AN130" s="142"/>
      <c r="AO130" s="142"/>
      <c r="AP130" s="142"/>
      <c r="AQ130" s="142"/>
      <c r="AR130" s="142"/>
      <c r="AS130" s="142"/>
      <c r="AT130" s="142"/>
      <c r="AU130" s="143"/>
    </row>
    <row r="131" spans="1:47" ht="15" customHeight="1" x14ac:dyDescent="0.25">
      <c r="A131" s="124"/>
      <c r="B131" s="81">
        <v>2021</v>
      </c>
      <c r="C131" s="42" t="s">
        <v>27</v>
      </c>
      <c r="D131" s="78">
        <v>1552544</v>
      </c>
      <c r="E131" s="43">
        <v>158096</v>
      </c>
      <c r="F131" s="43">
        <v>205045</v>
      </c>
      <c r="G131" s="43">
        <v>606294</v>
      </c>
      <c r="H131" s="43">
        <v>78142</v>
      </c>
      <c r="I131" s="43">
        <v>889481</v>
      </c>
      <c r="J131" s="43">
        <v>89872</v>
      </c>
      <c r="K131" s="43">
        <v>415095</v>
      </c>
      <c r="L131" s="43">
        <v>504967</v>
      </c>
      <c r="M131" s="26"/>
      <c r="N131" s="146">
        <v>5</v>
      </c>
      <c r="O131" s="147">
        <v>98</v>
      </c>
      <c r="P131" s="147">
        <v>2021</v>
      </c>
      <c r="Q131" s="147">
        <v>1</v>
      </c>
      <c r="R131" s="148" t="s">
        <v>115</v>
      </c>
      <c r="S131" s="147">
        <v>1</v>
      </c>
      <c r="T131" s="147">
        <v>1</v>
      </c>
      <c r="U131" s="147">
        <v>158096</v>
      </c>
      <c r="V131" s="147">
        <v>205045</v>
      </c>
      <c r="W131" s="147">
        <v>606294</v>
      </c>
      <c r="X131" s="147">
        <v>78142</v>
      </c>
      <c r="Y131" s="147">
        <v>889481</v>
      </c>
      <c r="Z131" s="147">
        <v>89872</v>
      </c>
      <c r="AA131" s="147">
        <v>415095</v>
      </c>
      <c r="AB131" s="147">
        <v>504967</v>
      </c>
      <c r="AC131" s="147">
        <v>1552544</v>
      </c>
      <c r="AE131" s="141">
        <f t="shared" si="10"/>
        <v>0</v>
      </c>
      <c r="AF131" s="141">
        <f t="shared" si="11"/>
        <v>0</v>
      </c>
      <c r="AG131" s="141">
        <f t="shared" si="12"/>
        <v>0</v>
      </c>
      <c r="AH131" s="141">
        <f t="shared" si="13"/>
        <v>0</v>
      </c>
      <c r="AI131" s="141">
        <f t="shared" si="14"/>
        <v>0</v>
      </c>
      <c r="AJ131" s="141">
        <f t="shared" si="15"/>
        <v>0</v>
      </c>
      <c r="AK131" s="141">
        <f t="shared" si="16"/>
        <v>0</v>
      </c>
      <c r="AL131" s="141">
        <f t="shared" si="17"/>
        <v>0</v>
      </c>
      <c r="AM131" s="142"/>
      <c r="AN131" s="142"/>
      <c r="AO131" s="142"/>
      <c r="AP131" s="142"/>
      <c r="AQ131" s="142"/>
      <c r="AR131" s="142"/>
      <c r="AS131" s="142"/>
      <c r="AT131" s="142"/>
      <c r="AU131" s="143"/>
    </row>
    <row r="132" spans="1:47" ht="15" customHeight="1" x14ac:dyDescent="0.25">
      <c r="A132" s="124"/>
      <c r="B132" s="56">
        <v>2021</v>
      </c>
      <c r="C132" s="50" t="s">
        <v>28</v>
      </c>
      <c r="D132" s="79">
        <v>1586351</v>
      </c>
      <c r="E132" s="51">
        <v>144691</v>
      </c>
      <c r="F132" s="51">
        <v>189788</v>
      </c>
      <c r="G132" s="51">
        <v>707390</v>
      </c>
      <c r="H132" s="51">
        <v>41249</v>
      </c>
      <c r="I132" s="51">
        <v>938427</v>
      </c>
      <c r="J132" s="51">
        <v>60718</v>
      </c>
      <c r="K132" s="51">
        <v>442515</v>
      </c>
      <c r="L132" s="51">
        <v>503233</v>
      </c>
      <c r="M132" s="26"/>
      <c r="N132" s="146">
        <v>5</v>
      </c>
      <c r="O132" s="147">
        <v>99</v>
      </c>
      <c r="P132" s="147">
        <v>2021</v>
      </c>
      <c r="Q132" s="147">
        <v>2</v>
      </c>
      <c r="R132" s="148" t="s">
        <v>115</v>
      </c>
      <c r="S132" s="147">
        <v>1</v>
      </c>
      <c r="T132" s="147">
        <v>1</v>
      </c>
      <c r="U132" s="147">
        <v>144691</v>
      </c>
      <c r="V132" s="147">
        <v>189788</v>
      </c>
      <c r="W132" s="147">
        <v>707390</v>
      </c>
      <c r="X132" s="147">
        <v>41249</v>
      </c>
      <c r="Y132" s="147">
        <v>938427</v>
      </c>
      <c r="Z132" s="147">
        <v>60718</v>
      </c>
      <c r="AA132" s="147">
        <v>442515</v>
      </c>
      <c r="AB132" s="147">
        <v>503233</v>
      </c>
      <c r="AC132" s="147">
        <v>1586351</v>
      </c>
      <c r="AE132" s="141">
        <f t="shared" si="10"/>
        <v>0</v>
      </c>
      <c r="AF132" s="141">
        <f t="shared" si="11"/>
        <v>0</v>
      </c>
      <c r="AG132" s="141">
        <f t="shared" si="12"/>
        <v>0</v>
      </c>
      <c r="AH132" s="141">
        <f t="shared" si="13"/>
        <v>0</v>
      </c>
      <c r="AI132" s="141">
        <f t="shared" si="14"/>
        <v>0</v>
      </c>
      <c r="AJ132" s="141">
        <f t="shared" si="15"/>
        <v>0</v>
      </c>
      <c r="AK132" s="141">
        <f t="shared" si="16"/>
        <v>0</v>
      </c>
      <c r="AL132" s="141">
        <f t="shared" si="17"/>
        <v>0</v>
      </c>
      <c r="AM132" s="142"/>
      <c r="AN132" s="142"/>
      <c r="AO132" s="142"/>
      <c r="AP132" s="142"/>
      <c r="AQ132" s="142"/>
      <c r="AR132" s="142"/>
      <c r="AS132" s="142"/>
      <c r="AT132" s="142"/>
      <c r="AU132" s="143"/>
    </row>
    <row r="133" spans="1:47" ht="15" customHeight="1" x14ac:dyDescent="0.25">
      <c r="A133" s="124"/>
      <c r="B133" s="48">
        <v>2021</v>
      </c>
      <c r="C133" s="42" t="s">
        <v>25</v>
      </c>
      <c r="D133" s="78">
        <v>1641804</v>
      </c>
      <c r="E133" s="43">
        <v>137730</v>
      </c>
      <c r="F133" s="43">
        <v>185803</v>
      </c>
      <c r="G133" s="43">
        <v>732304</v>
      </c>
      <c r="H133" s="43">
        <v>24092</v>
      </c>
      <c r="I133" s="43">
        <v>942199</v>
      </c>
      <c r="J133" s="43">
        <v>110134</v>
      </c>
      <c r="K133" s="43">
        <v>451741</v>
      </c>
      <c r="L133" s="43">
        <v>561875</v>
      </c>
      <c r="M133" s="26"/>
      <c r="N133" s="146">
        <v>5</v>
      </c>
      <c r="O133" s="147">
        <v>100</v>
      </c>
      <c r="P133" s="147">
        <v>2021</v>
      </c>
      <c r="Q133" s="147">
        <v>3</v>
      </c>
      <c r="R133" s="148" t="s">
        <v>115</v>
      </c>
      <c r="S133" s="147">
        <v>1</v>
      </c>
      <c r="T133" s="147">
        <v>1</v>
      </c>
      <c r="U133" s="147">
        <v>137730</v>
      </c>
      <c r="V133" s="147">
        <v>185803</v>
      </c>
      <c r="W133" s="147">
        <v>732304</v>
      </c>
      <c r="X133" s="147">
        <v>24092</v>
      </c>
      <c r="Y133" s="147">
        <v>942199</v>
      </c>
      <c r="Z133" s="147">
        <v>110134</v>
      </c>
      <c r="AA133" s="147">
        <v>451741</v>
      </c>
      <c r="AB133" s="147">
        <v>561875</v>
      </c>
      <c r="AC133" s="147">
        <v>1641804</v>
      </c>
      <c r="AE133" s="141">
        <f t="shared" si="10"/>
        <v>0</v>
      </c>
      <c r="AF133" s="141">
        <f t="shared" si="11"/>
        <v>0</v>
      </c>
      <c r="AG133" s="141">
        <f t="shared" si="12"/>
        <v>0</v>
      </c>
      <c r="AH133" s="141">
        <f t="shared" si="13"/>
        <v>0</v>
      </c>
      <c r="AI133" s="141">
        <f t="shared" si="14"/>
        <v>0</v>
      </c>
      <c r="AJ133" s="141">
        <f t="shared" si="15"/>
        <v>0</v>
      </c>
      <c r="AK133" s="141">
        <f t="shared" si="16"/>
        <v>0</v>
      </c>
      <c r="AL133" s="141">
        <f t="shared" si="17"/>
        <v>0</v>
      </c>
      <c r="AM133" s="142"/>
      <c r="AN133" s="142"/>
      <c r="AO133" s="142"/>
      <c r="AP133" s="142"/>
      <c r="AQ133" s="142"/>
      <c r="AR133" s="142"/>
      <c r="AS133" s="142"/>
      <c r="AT133" s="142"/>
      <c r="AU133" s="143"/>
    </row>
    <row r="134" spans="1:47" ht="15" customHeight="1" x14ac:dyDescent="0.25">
      <c r="A134" s="124"/>
      <c r="B134" s="56">
        <v>2021</v>
      </c>
      <c r="C134" s="50" t="s">
        <v>26</v>
      </c>
      <c r="D134" s="79">
        <v>1775862</v>
      </c>
      <c r="E134" s="51">
        <v>169295</v>
      </c>
      <c r="F134" s="51">
        <v>265345</v>
      </c>
      <c r="G134" s="51">
        <v>728693</v>
      </c>
      <c r="H134" s="51">
        <v>31111</v>
      </c>
      <c r="I134" s="51">
        <v>1025149</v>
      </c>
      <c r="J134" s="51">
        <v>88531</v>
      </c>
      <c r="K134" s="51">
        <v>492887</v>
      </c>
      <c r="L134" s="51">
        <v>581418</v>
      </c>
      <c r="M134" s="26"/>
      <c r="N134" s="146">
        <v>5</v>
      </c>
      <c r="O134" s="147">
        <v>101</v>
      </c>
      <c r="P134" s="147">
        <v>2021</v>
      </c>
      <c r="Q134" s="147">
        <v>4</v>
      </c>
      <c r="R134" s="148" t="s">
        <v>115</v>
      </c>
      <c r="S134" s="147">
        <v>1</v>
      </c>
      <c r="T134" s="147">
        <v>1</v>
      </c>
      <c r="U134" s="147">
        <v>169295</v>
      </c>
      <c r="V134" s="147">
        <v>265345</v>
      </c>
      <c r="W134" s="147">
        <v>728693</v>
      </c>
      <c r="X134" s="147">
        <v>31111</v>
      </c>
      <c r="Y134" s="147">
        <v>1025149</v>
      </c>
      <c r="Z134" s="147">
        <v>88531</v>
      </c>
      <c r="AA134" s="147">
        <v>492887</v>
      </c>
      <c r="AB134" s="147">
        <v>581418</v>
      </c>
      <c r="AC134" s="147">
        <v>1775862</v>
      </c>
      <c r="AE134" s="141">
        <f t="shared" si="10"/>
        <v>0</v>
      </c>
      <c r="AF134" s="141">
        <f t="shared" si="11"/>
        <v>0</v>
      </c>
      <c r="AG134" s="141">
        <f t="shared" si="12"/>
        <v>0</v>
      </c>
      <c r="AH134" s="141">
        <f t="shared" si="13"/>
        <v>0</v>
      </c>
      <c r="AI134" s="141">
        <f t="shared" si="14"/>
        <v>0</v>
      </c>
      <c r="AJ134" s="141">
        <f t="shared" si="15"/>
        <v>0</v>
      </c>
      <c r="AK134" s="141">
        <f t="shared" si="16"/>
        <v>0</v>
      </c>
      <c r="AL134" s="141">
        <f t="shared" si="17"/>
        <v>0</v>
      </c>
      <c r="AM134" s="141"/>
      <c r="AN134" s="141"/>
      <c r="AO134" s="141"/>
      <c r="AP134" s="141"/>
      <c r="AQ134" s="141"/>
      <c r="AR134" s="141"/>
      <c r="AS134" s="141"/>
      <c r="AT134" s="141"/>
      <c r="AU134" s="143"/>
    </row>
    <row r="135" spans="1:47" ht="15" customHeight="1" x14ac:dyDescent="0.25">
      <c r="A135" s="124"/>
      <c r="B135" s="81">
        <v>2022</v>
      </c>
      <c r="C135" s="42" t="s">
        <v>27</v>
      </c>
      <c r="D135" s="78">
        <v>1816283</v>
      </c>
      <c r="E135" s="43">
        <v>204014</v>
      </c>
      <c r="F135" s="43">
        <v>210091</v>
      </c>
      <c r="G135" s="43">
        <v>782504</v>
      </c>
      <c r="H135" s="43">
        <v>35651</v>
      </c>
      <c r="I135" s="43">
        <v>1028246</v>
      </c>
      <c r="J135" s="43">
        <v>70470</v>
      </c>
      <c r="K135" s="43">
        <v>513553</v>
      </c>
      <c r="L135" s="43">
        <v>584023</v>
      </c>
      <c r="M135" s="26"/>
      <c r="N135" s="146">
        <v>5</v>
      </c>
      <c r="O135" s="147">
        <v>102</v>
      </c>
      <c r="P135" s="147">
        <v>2022</v>
      </c>
      <c r="Q135" s="147">
        <v>1</v>
      </c>
      <c r="R135" s="148" t="s">
        <v>115</v>
      </c>
      <c r="S135" s="147">
        <v>1</v>
      </c>
      <c r="T135" s="147">
        <v>1</v>
      </c>
      <c r="U135" s="147">
        <v>204014</v>
      </c>
      <c r="V135" s="147">
        <v>210091</v>
      </c>
      <c r="W135" s="147">
        <v>782504</v>
      </c>
      <c r="X135" s="147">
        <v>35651</v>
      </c>
      <c r="Y135" s="147">
        <v>1028246</v>
      </c>
      <c r="Z135" s="147">
        <v>70470</v>
      </c>
      <c r="AA135" s="147">
        <v>513553</v>
      </c>
      <c r="AB135" s="147">
        <v>584023</v>
      </c>
      <c r="AC135" s="147">
        <v>1816283</v>
      </c>
      <c r="AE135" s="141">
        <f t="shared" si="10"/>
        <v>0</v>
      </c>
      <c r="AF135" s="141">
        <f t="shared" si="11"/>
        <v>0</v>
      </c>
      <c r="AG135" s="141">
        <f t="shared" si="12"/>
        <v>0</v>
      </c>
      <c r="AH135" s="141">
        <f t="shared" si="13"/>
        <v>0</v>
      </c>
      <c r="AI135" s="141">
        <f t="shared" si="14"/>
        <v>0</v>
      </c>
      <c r="AJ135" s="141">
        <f t="shared" si="15"/>
        <v>0</v>
      </c>
      <c r="AK135" s="141">
        <f t="shared" si="16"/>
        <v>0</v>
      </c>
      <c r="AL135" s="141">
        <f t="shared" si="17"/>
        <v>0</v>
      </c>
      <c r="AM135" s="141"/>
      <c r="AN135" s="141"/>
      <c r="AO135" s="141"/>
      <c r="AP135" s="141"/>
      <c r="AQ135" s="141"/>
      <c r="AR135" s="141"/>
      <c r="AS135" s="141"/>
      <c r="AT135" s="141"/>
      <c r="AU135" s="143"/>
    </row>
    <row r="136" spans="1:47" ht="15" customHeight="1" x14ac:dyDescent="0.25">
      <c r="A136" s="124"/>
      <c r="B136" s="56">
        <v>2022</v>
      </c>
      <c r="C136" s="50" t="s">
        <v>28</v>
      </c>
      <c r="D136" s="79">
        <v>1861052</v>
      </c>
      <c r="E136" s="51">
        <v>159272</v>
      </c>
      <c r="F136" s="51">
        <v>253683</v>
      </c>
      <c r="G136" s="51">
        <v>839632</v>
      </c>
      <c r="H136" s="51">
        <v>37182</v>
      </c>
      <c r="I136" s="51">
        <v>1130497</v>
      </c>
      <c r="J136" s="51">
        <v>58719</v>
      </c>
      <c r="K136" s="51">
        <v>512564</v>
      </c>
      <c r="L136" s="51">
        <v>571283</v>
      </c>
      <c r="M136" s="26"/>
      <c r="N136" s="146">
        <v>5</v>
      </c>
      <c r="O136" s="147">
        <v>103</v>
      </c>
      <c r="P136" s="147">
        <v>2022</v>
      </c>
      <c r="Q136" s="147">
        <v>2</v>
      </c>
      <c r="R136" s="148" t="s">
        <v>115</v>
      </c>
      <c r="S136" s="147">
        <v>1</v>
      </c>
      <c r="T136" s="147">
        <v>1</v>
      </c>
      <c r="U136" s="147">
        <v>159272</v>
      </c>
      <c r="V136" s="147">
        <v>253683</v>
      </c>
      <c r="W136" s="147">
        <v>839632</v>
      </c>
      <c r="X136" s="147">
        <v>37182</v>
      </c>
      <c r="Y136" s="147">
        <v>1130497</v>
      </c>
      <c r="Z136" s="147">
        <v>58719</v>
      </c>
      <c r="AA136" s="147">
        <v>512564</v>
      </c>
      <c r="AB136" s="147">
        <v>571283</v>
      </c>
      <c r="AC136" s="147">
        <v>1861052</v>
      </c>
      <c r="AE136" s="141">
        <f t="shared" si="10"/>
        <v>0</v>
      </c>
      <c r="AF136" s="141">
        <f t="shared" si="11"/>
        <v>0</v>
      </c>
      <c r="AG136" s="141">
        <f t="shared" si="12"/>
        <v>0</v>
      </c>
      <c r="AH136" s="141">
        <f t="shared" si="13"/>
        <v>0</v>
      </c>
      <c r="AI136" s="141">
        <f t="shared" si="14"/>
        <v>0</v>
      </c>
      <c r="AJ136" s="141">
        <f t="shared" si="15"/>
        <v>0</v>
      </c>
      <c r="AK136" s="141">
        <f t="shared" si="16"/>
        <v>0</v>
      </c>
      <c r="AL136" s="141">
        <f t="shared" si="17"/>
        <v>0</v>
      </c>
      <c r="AM136" s="141"/>
      <c r="AN136" s="141"/>
      <c r="AO136" s="141"/>
      <c r="AP136" s="141"/>
      <c r="AQ136" s="141"/>
      <c r="AR136" s="141"/>
      <c r="AS136" s="141"/>
      <c r="AT136" s="141"/>
      <c r="AU136" s="143"/>
    </row>
    <row r="137" spans="1:47" ht="15" customHeight="1" x14ac:dyDescent="0.25">
      <c r="A137" s="124"/>
      <c r="B137" s="48">
        <v>2022</v>
      </c>
      <c r="C137" s="42" t="s">
        <v>25</v>
      </c>
      <c r="D137" s="78">
        <v>1915872</v>
      </c>
      <c r="E137" s="43">
        <v>197435</v>
      </c>
      <c r="F137" s="43">
        <v>214050</v>
      </c>
      <c r="G137" s="43">
        <v>919318</v>
      </c>
      <c r="H137" s="43">
        <v>27229</v>
      </c>
      <c r="I137" s="43">
        <v>1160597</v>
      </c>
      <c r="J137" s="43">
        <v>46465</v>
      </c>
      <c r="K137" s="43">
        <v>511375</v>
      </c>
      <c r="L137" s="43">
        <v>557840</v>
      </c>
      <c r="M137" s="26"/>
      <c r="N137" s="146">
        <v>5</v>
      </c>
      <c r="O137" s="147">
        <v>104</v>
      </c>
      <c r="P137" s="147">
        <v>2022</v>
      </c>
      <c r="Q137" s="147">
        <v>3</v>
      </c>
      <c r="R137" s="148" t="s">
        <v>115</v>
      </c>
      <c r="S137" s="147">
        <v>1</v>
      </c>
      <c r="T137" s="147">
        <v>1</v>
      </c>
      <c r="U137" s="147">
        <v>197435</v>
      </c>
      <c r="V137" s="147">
        <v>214050</v>
      </c>
      <c r="W137" s="147">
        <v>919318</v>
      </c>
      <c r="X137" s="147">
        <v>27229</v>
      </c>
      <c r="Y137" s="147">
        <v>1160597</v>
      </c>
      <c r="Z137" s="147">
        <v>46465</v>
      </c>
      <c r="AA137" s="147">
        <v>511375</v>
      </c>
      <c r="AB137" s="147">
        <v>557840</v>
      </c>
      <c r="AC137" s="147">
        <v>1915872</v>
      </c>
      <c r="AE137" s="141">
        <f t="shared" si="10"/>
        <v>0</v>
      </c>
      <c r="AF137" s="141">
        <f t="shared" si="11"/>
        <v>0</v>
      </c>
      <c r="AG137" s="141">
        <f t="shared" si="12"/>
        <v>0</v>
      </c>
      <c r="AH137" s="141">
        <f t="shared" si="13"/>
        <v>0</v>
      </c>
      <c r="AI137" s="141">
        <f t="shared" si="14"/>
        <v>0</v>
      </c>
      <c r="AJ137" s="141">
        <f t="shared" si="15"/>
        <v>0</v>
      </c>
      <c r="AK137" s="141">
        <f t="shared" si="16"/>
        <v>0</v>
      </c>
      <c r="AL137" s="141">
        <f t="shared" si="17"/>
        <v>0</v>
      </c>
      <c r="AM137" s="141"/>
      <c r="AN137" s="141"/>
      <c r="AO137" s="141"/>
      <c r="AP137" s="141"/>
      <c r="AQ137" s="141"/>
      <c r="AR137" s="141"/>
      <c r="AS137" s="141"/>
      <c r="AT137" s="141"/>
      <c r="AU137" s="143"/>
    </row>
    <row r="138" spans="1:47" ht="15" customHeight="1" x14ac:dyDescent="0.25">
      <c r="A138" s="124"/>
      <c r="B138" s="56">
        <v>2022</v>
      </c>
      <c r="C138" s="50" t="s">
        <v>26</v>
      </c>
      <c r="D138" s="79">
        <v>1891350</v>
      </c>
      <c r="E138" s="51">
        <v>229251</v>
      </c>
      <c r="F138" s="51">
        <v>172928</v>
      </c>
      <c r="G138" s="51">
        <v>882192</v>
      </c>
      <c r="H138" s="51">
        <v>13604</v>
      </c>
      <c r="I138" s="51">
        <v>1068724</v>
      </c>
      <c r="J138" s="51">
        <v>88528</v>
      </c>
      <c r="K138" s="51">
        <v>504847</v>
      </c>
      <c r="L138" s="51">
        <v>593375</v>
      </c>
      <c r="M138" s="26"/>
      <c r="N138" s="146">
        <v>5</v>
      </c>
      <c r="O138" s="147">
        <v>105</v>
      </c>
      <c r="P138" s="147">
        <v>2022</v>
      </c>
      <c r="Q138" s="147">
        <v>4</v>
      </c>
      <c r="R138" s="148" t="s">
        <v>115</v>
      </c>
      <c r="S138" s="147">
        <v>1</v>
      </c>
      <c r="T138" s="147">
        <v>1</v>
      </c>
      <c r="U138" s="147">
        <v>229251</v>
      </c>
      <c r="V138" s="147">
        <v>172928</v>
      </c>
      <c r="W138" s="147">
        <v>882192</v>
      </c>
      <c r="X138" s="147">
        <v>13604</v>
      </c>
      <c r="Y138" s="147">
        <v>1068724</v>
      </c>
      <c r="Z138" s="147">
        <v>88528</v>
      </c>
      <c r="AA138" s="147">
        <v>504847</v>
      </c>
      <c r="AB138" s="147">
        <v>593375</v>
      </c>
      <c r="AC138" s="147">
        <v>1891350</v>
      </c>
      <c r="AD138" s="30"/>
      <c r="AE138" s="141">
        <f t="shared" si="10"/>
        <v>0</v>
      </c>
      <c r="AF138" s="141">
        <f t="shared" si="11"/>
        <v>0</v>
      </c>
      <c r="AG138" s="141">
        <f t="shared" si="12"/>
        <v>0</v>
      </c>
      <c r="AH138" s="141">
        <f t="shared" si="13"/>
        <v>0</v>
      </c>
      <c r="AI138" s="141">
        <f t="shared" si="14"/>
        <v>0</v>
      </c>
      <c r="AJ138" s="141">
        <f t="shared" si="15"/>
        <v>0</v>
      </c>
      <c r="AK138" s="141">
        <f t="shared" si="16"/>
        <v>0</v>
      </c>
      <c r="AL138" s="141">
        <f t="shared" si="17"/>
        <v>0</v>
      </c>
      <c r="AM138" s="141"/>
      <c r="AN138" s="141"/>
      <c r="AO138" s="141"/>
      <c r="AP138" s="141"/>
      <c r="AQ138" s="141"/>
      <c r="AR138" s="141"/>
      <c r="AS138" s="141"/>
      <c r="AT138" s="141"/>
      <c r="AU138" s="144"/>
    </row>
    <row r="139" spans="1:47" ht="15" customHeight="1" x14ac:dyDescent="0.25">
      <c r="A139" s="124"/>
      <c r="B139" s="81">
        <v>2023</v>
      </c>
      <c r="C139" s="42" t="s">
        <v>27</v>
      </c>
      <c r="D139" s="78">
        <v>1775359</v>
      </c>
      <c r="E139" s="43">
        <v>260227</v>
      </c>
      <c r="F139" s="43">
        <v>116058</v>
      </c>
      <c r="G139" s="43">
        <v>723523</v>
      </c>
      <c r="H139" s="43">
        <v>30965</v>
      </c>
      <c r="I139" s="43">
        <v>870546</v>
      </c>
      <c r="J139" s="43">
        <v>117023</v>
      </c>
      <c r="K139" s="43">
        <v>527563</v>
      </c>
      <c r="L139" s="43">
        <v>644586</v>
      </c>
      <c r="M139" s="26"/>
      <c r="N139" s="146">
        <v>5</v>
      </c>
      <c r="O139" s="147">
        <v>106</v>
      </c>
      <c r="P139" s="147">
        <v>2023</v>
      </c>
      <c r="Q139" s="147">
        <v>1</v>
      </c>
      <c r="R139" s="148" t="s">
        <v>115</v>
      </c>
      <c r="S139" s="147">
        <v>1</v>
      </c>
      <c r="T139" s="147">
        <v>1</v>
      </c>
      <c r="U139" s="147">
        <v>260227</v>
      </c>
      <c r="V139" s="147">
        <v>116058</v>
      </c>
      <c r="W139" s="147">
        <v>723523</v>
      </c>
      <c r="X139" s="147">
        <v>30965</v>
      </c>
      <c r="Y139" s="147">
        <v>870546</v>
      </c>
      <c r="Z139" s="147">
        <v>117023</v>
      </c>
      <c r="AA139" s="147">
        <v>527563</v>
      </c>
      <c r="AB139" s="147">
        <v>644586</v>
      </c>
      <c r="AC139" s="147">
        <v>1775359</v>
      </c>
      <c r="AE139" s="141">
        <f t="shared" si="10"/>
        <v>0</v>
      </c>
      <c r="AF139" s="141">
        <f t="shared" si="11"/>
        <v>0</v>
      </c>
      <c r="AG139" s="141">
        <f t="shared" si="12"/>
        <v>0</v>
      </c>
      <c r="AH139" s="141">
        <f t="shared" si="13"/>
        <v>0</v>
      </c>
      <c r="AI139" s="141">
        <f t="shared" si="14"/>
        <v>0</v>
      </c>
      <c r="AJ139" s="141">
        <f t="shared" si="15"/>
        <v>0</v>
      </c>
      <c r="AK139" s="141">
        <f t="shared" si="16"/>
        <v>0</v>
      </c>
      <c r="AL139" s="141">
        <f t="shared" si="17"/>
        <v>0</v>
      </c>
      <c r="AM139" s="141"/>
      <c r="AN139" s="141"/>
      <c r="AO139" s="141"/>
      <c r="AP139" s="141"/>
      <c r="AQ139" s="141"/>
      <c r="AR139" s="141"/>
      <c r="AS139" s="141"/>
      <c r="AT139" s="141"/>
      <c r="AU139" s="143"/>
    </row>
    <row r="140" spans="1:47" ht="15" customHeight="1" x14ac:dyDescent="0.25">
      <c r="A140" s="124"/>
      <c r="B140" s="56">
        <v>2023</v>
      </c>
      <c r="C140" s="50" t="s">
        <v>28</v>
      </c>
      <c r="D140" s="79">
        <v>1804090</v>
      </c>
      <c r="E140" s="51">
        <v>213332</v>
      </c>
      <c r="F140" s="51">
        <v>290174</v>
      </c>
      <c r="G140" s="51">
        <v>655464</v>
      </c>
      <c r="H140" s="51">
        <v>90865</v>
      </c>
      <c r="I140" s="51">
        <v>1036503</v>
      </c>
      <c r="J140" s="51">
        <v>59154</v>
      </c>
      <c r="K140" s="51">
        <v>495101</v>
      </c>
      <c r="L140" s="51">
        <v>554255</v>
      </c>
      <c r="M140" s="26"/>
      <c r="N140" s="146">
        <v>5</v>
      </c>
      <c r="O140" s="147">
        <v>107</v>
      </c>
      <c r="P140" s="147">
        <v>2023</v>
      </c>
      <c r="Q140" s="147">
        <v>2</v>
      </c>
      <c r="R140" s="148" t="s">
        <v>115</v>
      </c>
      <c r="S140" s="147">
        <v>1</v>
      </c>
      <c r="T140" s="147">
        <v>1</v>
      </c>
      <c r="U140" s="147">
        <v>213332</v>
      </c>
      <c r="V140" s="147">
        <v>290174</v>
      </c>
      <c r="W140" s="147">
        <v>655464</v>
      </c>
      <c r="X140" s="147">
        <v>90865</v>
      </c>
      <c r="Y140" s="147">
        <v>1036503</v>
      </c>
      <c r="Z140" s="147">
        <v>59154</v>
      </c>
      <c r="AA140" s="147">
        <v>495101</v>
      </c>
      <c r="AB140" s="147">
        <v>554255</v>
      </c>
      <c r="AC140" s="147">
        <v>1804090</v>
      </c>
      <c r="AE140" s="141">
        <f t="shared" si="10"/>
        <v>0</v>
      </c>
      <c r="AF140" s="141">
        <f t="shared" si="11"/>
        <v>0</v>
      </c>
      <c r="AG140" s="141">
        <f t="shared" si="12"/>
        <v>0</v>
      </c>
      <c r="AH140" s="141">
        <f t="shared" si="13"/>
        <v>0</v>
      </c>
      <c r="AI140" s="141">
        <f t="shared" si="14"/>
        <v>0</v>
      </c>
      <c r="AJ140" s="141">
        <f t="shared" si="15"/>
        <v>0</v>
      </c>
      <c r="AK140" s="141">
        <f t="shared" si="16"/>
        <v>0</v>
      </c>
      <c r="AL140" s="141">
        <f t="shared" si="17"/>
        <v>0</v>
      </c>
      <c r="AM140" s="141"/>
      <c r="AN140" s="141"/>
      <c r="AO140" s="141"/>
      <c r="AP140" s="141"/>
      <c r="AQ140" s="141"/>
      <c r="AR140" s="141"/>
      <c r="AS140" s="141"/>
      <c r="AT140" s="141"/>
      <c r="AU140" s="143"/>
    </row>
    <row r="141" spans="1:47" ht="15" customHeight="1" x14ac:dyDescent="0.25">
      <c r="A141" s="124"/>
      <c r="B141" s="48">
        <v>2023</v>
      </c>
      <c r="C141" s="42" t="s">
        <v>25</v>
      </c>
      <c r="D141" s="78">
        <v>1806490</v>
      </c>
      <c r="E141" s="43">
        <v>128064</v>
      </c>
      <c r="F141" s="43">
        <v>213778</v>
      </c>
      <c r="G141" s="43">
        <v>883666</v>
      </c>
      <c r="H141" s="43">
        <v>19995</v>
      </c>
      <c r="I141" s="43">
        <v>1117439</v>
      </c>
      <c r="J141" s="43">
        <v>76202</v>
      </c>
      <c r="K141" s="43">
        <v>484785</v>
      </c>
      <c r="L141" s="43">
        <v>560987</v>
      </c>
      <c r="M141" s="26"/>
      <c r="N141" s="146">
        <v>5</v>
      </c>
      <c r="O141" s="147">
        <v>108</v>
      </c>
      <c r="P141" s="147">
        <v>2023</v>
      </c>
      <c r="Q141" s="147">
        <v>3</v>
      </c>
      <c r="R141" s="148" t="s">
        <v>115</v>
      </c>
      <c r="S141" s="147">
        <v>1</v>
      </c>
      <c r="T141" s="147">
        <v>1</v>
      </c>
      <c r="U141" s="147">
        <v>128064</v>
      </c>
      <c r="V141" s="147">
        <v>213778</v>
      </c>
      <c r="W141" s="147">
        <v>883666</v>
      </c>
      <c r="X141" s="147">
        <v>19995</v>
      </c>
      <c r="Y141" s="147">
        <v>1117439</v>
      </c>
      <c r="Z141" s="147">
        <v>76202</v>
      </c>
      <c r="AA141" s="147">
        <v>484785</v>
      </c>
      <c r="AB141" s="147">
        <v>560987</v>
      </c>
      <c r="AC141" s="147">
        <v>1806490</v>
      </c>
      <c r="AE141" s="141">
        <f t="shared" si="10"/>
        <v>0</v>
      </c>
      <c r="AF141" s="141">
        <f t="shared" si="11"/>
        <v>0</v>
      </c>
      <c r="AG141" s="141">
        <f t="shared" si="12"/>
        <v>0</v>
      </c>
      <c r="AH141" s="141">
        <f t="shared" si="13"/>
        <v>0</v>
      </c>
      <c r="AI141" s="141">
        <f t="shared" si="14"/>
        <v>0</v>
      </c>
      <c r="AJ141" s="141">
        <f t="shared" si="15"/>
        <v>0</v>
      </c>
      <c r="AK141" s="141">
        <f t="shared" si="16"/>
        <v>0</v>
      </c>
      <c r="AL141" s="141">
        <f t="shared" si="17"/>
        <v>0</v>
      </c>
      <c r="AM141" s="141"/>
      <c r="AN141" s="141"/>
      <c r="AO141" s="141"/>
      <c r="AP141" s="141"/>
      <c r="AQ141" s="141"/>
      <c r="AR141" s="141"/>
      <c r="AS141" s="141"/>
      <c r="AT141" s="141"/>
      <c r="AU141" s="143"/>
    </row>
    <row r="142" spans="1:47" ht="15" customHeight="1" x14ac:dyDescent="0.25">
      <c r="A142" s="124"/>
      <c r="B142" s="56">
        <v>2023</v>
      </c>
      <c r="C142" s="50" t="s">
        <v>26</v>
      </c>
      <c r="D142" s="79">
        <v>1840991</v>
      </c>
      <c r="E142" s="51">
        <v>277683</v>
      </c>
      <c r="F142" s="51">
        <v>134789</v>
      </c>
      <c r="G142" s="51">
        <v>818988</v>
      </c>
      <c r="H142" s="51">
        <v>19272</v>
      </c>
      <c r="I142" s="51">
        <v>973049</v>
      </c>
      <c r="J142" s="51">
        <v>86229</v>
      </c>
      <c r="K142" s="51">
        <v>504030</v>
      </c>
      <c r="L142" s="51">
        <v>590259</v>
      </c>
      <c r="M142" s="26"/>
      <c r="N142" s="146">
        <v>5</v>
      </c>
      <c r="O142" s="147">
        <v>109</v>
      </c>
      <c r="P142" s="147">
        <v>2023</v>
      </c>
      <c r="Q142" s="147">
        <v>4</v>
      </c>
      <c r="R142" s="148" t="s">
        <v>115</v>
      </c>
      <c r="S142" s="147">
        <v>1</v>
      </c>
      <c r="T142" s="147">
        <v>1</v>
      </c>
      <c r="U142" s="147">
        <v>277683</v>
      </c>
      <c r="V142" s="147">
        <v>134789</v>
      </c>
      <c r="W142" s="147">
        <v>818988</v>
      </c>
      <c r="X142" s="147">
        <v>19272</v>
      </c>
      <c r="Y142" s="147">
        <v>973049</v>
      </c>
      <c r="Z142" s="147">
        <v>86229</v>
      </c>
      <c r="AA142" s="147">
        <v>504030</v>
      </c>
      <c r="AB142" s="147">
        <v>590259</v>
      </c>
      <c r="AC142" s="147">
        <v>1840991</v>
      </c>
      <c r="AE142" s="141">
        <f t="shared" si="10"/>
        <v>0</v>
      </c>
      <c r="AF142" s="141">
        <f t="shared" si="11"/>
        <v>0</v>
      </c>
      <c r="AG142" s="141">
        <f t="shared" si="12"/>
        <v>0</v>
      </c>
      <c r="AH142" s="141">
        <f t="shared" si="13"/>
        <v>0</v>
      </c>
      <c r="AI142" s="141">
        <f t="shared" si="14"/>
        <v>0</v>
      </c>
      <c r="AJ142" s="141">
        <f t="shared" si="15"/>
        <v>0</v>
      </c>
      <c r="AK142" s="141">
        <f t="shared" si="16"/>
        <v>0</v>
      </c>
      <c r="AL142" s="141">
        <f t="shared" si="17"/>
        <v>0</v>
      </c>
      <c r="AM142" s="141"/>
      <c r="AN142" s="141"/>
      <c r="AO142" s="141"/>
      <c r="AP142" s="141"/>
      <c r="AQ142" s="141"/>
      <c r="AR142" s="141"/>
      <c r="AS142" s="141"/>
      <c r="AT142" s="141"/>
      <c r="AU142" s="143"/>
    </row>
    <row r="143" spans="1:47" ht="15" customHeight="1" x14ac:dyDescent="0.25">
      <c r="A143" s="124"/>
      <c r="B143" s="81">
        <v>2024</v>
      </c>
      <c r="C143" s="42" t="s">
        <v>27</v>
      </c>
      <c r="D143" s="78">
        <v>1783918</v>
      </c>
      <c r="E143" s="43">
        <v>257804</v>
      </c>
      <c r="F143" s="43">
        <v>204197</v>
      </c>
      <c r="G143" s="43">
        <v>677012</v>
      </c>
      <c r="H143" s="43">
        <v>62991</v>
      </c>
      <c r="I143" s="43">
        <v>944200</v>
      </c>
      <c r="J143" s="43">
        <v>94299</v>
      </c>
      <c r="K143" s="43">
        <v>487615</v>
      </c>
      <c r="L143" s="43">
        <v>581914</v>
      </c>
      <c r="M143" s="26"/>
      <c r="N143" s="146">
        <v>5</v>
      </c>
      <c r="O143" s="147">
        <v>110</v>
      </c>
      <c r="P143" s="147">
        <v>2024</v>
      </c>
      <c r="Q143" s="147">
        <v>1</v>
      </c>
      <c r="R143" s="148" t="s">
        <v>115</v>
      </c>
      <c r="S143" s="147">
        <v>1</v>
      </c>
      <c r="T143" s="147">
        <v>1</v>
      </c>
      <c r="U143" s="147">
        <v>257804</v>
      </c>
      <c r="V143" s="147">
        <v>204197</v>
      </c>
      <c r="W143" s="147">
        <v>677012</v>
      </c>
      <c r="X143" s="147">
        <v>62991</v>
      </c>
      <c r="Y143" s="147">
        <v>944200</v>
      </c>
      <c r="Z143" s="147">
        <v>94299</v>
      </c>
      <c r="AA143" s="147">
        <v>487615</v>
      </c>
      <c r="AB143" s="147">
        <v>581914</v>
      </c>
      <c r="AC143" s="147">
        <v>1783918</v>
      </c>
      <c r="AE143" s="141">
        <f t="shared" ref="AE143:AE174" si="18">U143-E143</f>
        <v>0</v>
      </c>
      <c r="AF143" s="141">
        <f t="shared" ref="AF143:AF174" si="19">V143-F143</f>
        <v>0</v>
      </c>
      <c r="AG143" s="141">
        <f t="shared" ref="AG143:AG174" si="20">W143-G143</f>
        <v>0</v>
      </c>
      <c r="AH143" s="141">
        <f t="shared" ref="AH143:AH174" si="21">X143-H143</f>
        <v>0</v>
      </c>
      <c r="AI143" s="141">
        <f t="shared" ref="AI143:AI174" si="22">Y143-I143</f>
        <v>0</v>
      </c>
      <c r="AJ143" s="141">
        <f t="shared" ref="AJ143:AJ174" si="23">Z143-J143</f>
        <v>0</v>
      </c>
      <c r="AK143" s="141">
        <f t="shared" ref="AK143:AK174" si="24">AA143-K143</f>
        <v>0</v>
      </c>
      <c r="AL143" s="141">
        <f t="shared" ref="AL143:AL174" si="25">AB143-L143</f>
        <v>0</v>
      </c>
      <c r="AM143" s="141"/>
      <c r="AN143" s="141"/>
      <c r="AO143" s="141"/>
      <c r="AP143" s="141"/>
      <c r="AQ143" s="141"/>
      <c r="AR143" s="141"/>
      <c r="AS143" s="141"/>
      <c r="AT143" s="141"/>
      <c r="AU143" s="143"/>
    </row>
    <row r="144" spans="1:47" ht="15" customHeight="1" x14ac:dyDescent="0.25">
      <c r="A144" s="124"/>
      <c r="B144" s="56">
        <v>2024</v>
      </c>
      <c r="C144" s="50" t="s">
        <v>28</v>
      </c>
      <c r="D144" s="79">
        <v>1705548</v>
      </c>
      <c r="E144" s="51">
        <v>211427</v>
      </c>
      <c r="F144" s="51">
        <v>167449</v>
      </c>
      <c r="G144" s="51">
        <v>712111</v>
      </c>
      <c r="H144" s="51">
        <v>29942</v>
      </c>
      <c r="I144" s="51">
        <v>909502</v>
      </c>
      <c r="J144" s="51">
        <v>81839</v>
      </c>
      <c r="K144" s="51">
        <v>502780</v>
      </c>
      <c r="L144" s="51">
        <v>584619</v>
      </c>
      <c r="M144" s="26"/>
      <c r="N144" s="146">
        <v>5</v>
      </c>
      <c r="O144" s="147">
        <v>111</v>
      </c>
      <c r="P144" s="147">
        <v>2024</v>
      </c>
      <c r="Q144" s="147">
        <v>2</v>
      </c>
      <c r="R144" s="148" t="s">
        <v>115</v>
      </c>
      <c r="S144" s="147">
        <v>1</v>
      </c>
      <c r="T144" s="147">
        <v>1</v>
      </c>
      <c r="U144" s="147">
        <v>211427</v>
      </c>
      <c r="V144" s="147">
        <v>167449</v>
      </c>
      <c r="W144" s="147">
        <v>712111</v>
      </c>
      <c r="X144" s="147">
        <v>29942</v>
      </c>
      <c r="Y144" s="147">
        <v>909502</v>
      </c>
      <c r="Z144" s="147">
        <v>81839</v>
      </c>
      <c r="AA144" s="147">
        <v>502780</v>
      </c>
      <c r="AB144" s="147">
        <v>584619</v>
      </c>
      <c r="AC144" s="147">
        <v>1705548</v>
      </c>
      <c r="AE144" s="141">
        <f t="shared" si="18"/>
        <v>0</v>
      </c>
      <c r="AF144" s="141">
        <f t="shared" si="19"/>
        <v>0</v>
      </c>
      <c r="AG144" s="141">
        <f t="shared" si="20"/>
        <v>0</v>
      </c>
      <c r="AH144" s="141">
        <f t="shared" si="21"/>
        <v>0</v>
      </c>
      <c r="AI144" s="141">
        <f t="shared" si="22"/>
        <v>0</v>
      </c>
      <c r="AJ144" s="141">
        <f t="shared" si="23"/>
        <v>0</v>
      </c>
      <c r="AK144" s="141">
        <f t="shared" si="24"/>
        <v>0</v>
      </c>
      <c r="AL144" s="141">
        <f t="shared" si="25"/>
        <v>0</v>
      </c>
      <c r="AM144" s="141"/>
      <c r="AN144" s="141"/>
      <c r="AO144" s="141"/>
      <c r="AP144" s="141"/>
      <c r="AQ144" s="141"/>
      <c r="AR144" s="141"/>
      <c r="AS144" s="141"/>
      <c r="AT144" s="141"/>
      <c r="AU144" s="143"/>
    </row>
    <row r="145" spans="1:47" ht="15" customHeight="1" x14ac:dyDescent="0.25">
      <c r="A145" s="124"/>
      <c r="B145" s="48">
        <v>2024</v>
      </c>
      <c r="C145" s="42" t="s">
        <v>25</v>
      </c>
      <c r="D145" s="78">
        <v>1644905</v>
      </c>
      <c r="E145" s="43">
        <v>185313</v>
      </c>
      <c r="F145" s="43">
        <v>158521</v>
      </c>
      <c r="G145" s="43">
        <v>686794</v>
      </c>
      <c r="H145" s="43">
        <v>67337</v>
      </c>
      <c r="I145" s="43">
        <v>912652</v>
      </c>
      <c r="J145" s="43">
        <v>70369</v>
      </c>
      <c r="K145" s="43">
        <v>476571</v>
      </c>
      <c r="L145" s="43">
        <v>546940</v>
      </c>
      <c r="M145" s="26"/>
      <c r="N145" s="146">
        <v>5</v>
      </c>
      <c r="O145" s="147">
        <v>112</v>
      </c>
      <c r="P145" s="147">
        <v>2024</v>
      </c>
      <c r="Q145" s="147">
        <v>3</v>
      </c>
      <c r="R145" s="148" t="s">
        <v>115</v>
      </c>
      <c r="S145" s="147">
        <v>1</v>
      </c>
      <c r="T145" s="147">
        <v>1</v>
      </c>
      <c r="U145" s="147">
        <v>185313</v>
      </c>
      <c r="V145" s="147">
        <v>158521</v>
      </c>
      <c r="W145" s="147">
        <v>686794</v>
      </c>
      <c r="X145" s="147">
        <v>67337</v>
      </c>
      <c r="Y145" s="147">
        <v>912652</v>
      </c>
      <c r="Z145" s="147">
        <v>70369</v>
      </c>
      <c r="AA145" s="147">
        <v>476571</v>
      </c>
      <c r="AB145" s="147">
        <v>546940</v>
      </c>
      <c r="AC145" s="147">
        <v>1644905</v>
      </c>
      <c r="AE145" s="141">
        <f t="shared" si="18"/>
        <v>0</v>
      </c>
      <c r="AF145" s="141">
        <f t="shared" si="19"/>
        <v>0</v>
      </c>
      <c r="AG145" s="141">
        <f t="shared" si="20"/>
        <v>0</v>
      </c>
      <c r="AH145" s="141">
        <f t="shared" si="21"/>
        <v>0</v>
      </c>
      <c r="AI145" s="141">
        <f t="shared" si="22"/>
        <v>0</v>
      </c>
      <c r="AJ145" s="141">
        <f t="shared" si="23"/>
        <v>0</v>
      </c>
      <c r="AK145" s="141">
        <f t="shared" si="24"/>
        <v>0</v>
      </c>
      <c r="AL145" s="141">
        <f t="shared" si="25"/>
        <v>0</v>
      </c>
      <c r="AM145" s="141"/>
      <c r="AN145" s="141"/>
      <c r="AO145" s="141"/>
      <c r="AP145" s="141"/>
      <c r="AQ145" s="141"/>
      <c r="AR145" s="141"/>
      <c r="AS145" s="141"/>
      <c r="AT145" s="141"/>
      <c r="AU145" s="143"/>
    </row>
    <row r="146" spans="1:47" ht="15" customHeight="1" x14ac:dyDescent="0.25">
      <c r="A146" s="124"/>
      <c r="B146" s="56">
        <v>2024</v>
      </c>
      <c r="C146" s="50" t="s">
        <v>26</v>
      </c>
      <c r="D146" s="79">
        <v>1639731</v>
      </c>
      <c r="E146" s="51">
        <v>208068</v>
      </c>
      <c r="F146" s="51">
        <v>183636</v>
      </c>
      <c r="G146" s="51">
        <v>721835</v>
      </c>
      <c r="H146" s="51">
        <v>39963</v>
      </c>
      <c r="I146" s="51">
        <v>945434</v>
      </c>
      <c r="J146" s="51">
        <v>36385</v>
      </c>
      <c r="K146" s="51">
        <v>449844</v>
      </c>
      <c r="L146" s="51">
        <v>486229</v>
      </c>
      <c r="M146" s="26"/>
      <c r="N146" s="146">
        <v>5</v>
      </c>
      <c r="O146" s="147">
        <v>113</v>
      </c>
      <c r="P146" s="147">
        <v>2024</v>
      </c>
      <c r="Q146" s="147">
        <v>4</v>
      </c>
      <c r="R146" s="148" t="s">
        <v>115</v>
      </c>
      <c r="S146" s="147">
        <v>1</v>
      </c>
      <c r="T146" s="147">
        <v>1</v>
      </c>
      <c r="U146" s="147">
        <v>208068</v>
      </c>
      <c r="V146" s="147">
        <v>183636</v>
      </c>
      <c r="W146" s="147">
        <v>721835</v>
      </c>
      <c r="X146" s="147">
        <v>39963</v>
      </c>
      <c r="Y146" s="147">
        <v>945434</v>
      </c>
      <c r="Z146" s="147">
        <v>36385</v>
      </c>
      <c r="AA146" s="147">
        <v>449844</v>
      </c>
      <c r="AB146" s="147">
        <v>486229</v>
      </c>
      <c r="AC146" s="147">
        <v>1639731</v>
      </c>
      <c r="AE146" s="141">
        <f t="shared" si="18"/>
        <v>0</v>
      </c>
      <c r="AF146" s="141">
        <f t="shared" si="19"/>
        <v>0</v>
      </c>
      <c r="AG146" s="141">
        <f t="shared" si="20"/>
        <v>0</v>
      </c>
      <c r="AH146" s="141">
        <f t="shared" si="21"/>
        <v>0</v>
      </c>
      <c r="AI146" s="141">
        <f t="shared" si="22"/>
        <v>0</v>
      </c>
      <c r="AJ146" s="141">
        <f t="shared" si="23"/>
        <v>0</v>
      </c>
      <c r="AK146" s="141">
        <f t="shared" si="24"/>
        <v>0</v>
      </c>
      <c r="AL146" s="141">
        <f t="shared" si="25"/>
        <v>0</v>
      </c>
      <c r="AM146" s="141"/>
      <c r="AN146" s="141"/>
      <c r="AO146" s="141"/>
      <c r="AP146" s="141"/>
      <c r="AQ146" s="141"/>
      <c r="AR146" s="141"/>
      <c r="AS146" s="141"/>
      <c r="AT146" s="141"/>
      <c r="AU146" s="143"/>
    </row>
    <row r="147" spans="1:47" ht="15" customHeight="1" x14ac:dyDescent="0.25">
      <c r="A147" s="124"/>
      <c r="B147" s="81">
        <v>2025</v>
      </c>
      <c r="C147" s="42" t="s">
        <v>27</v>
      </c>
      <c r="D147" s="78">
        <v>1566774</v>
      </c>
      <c r="E147" s="43">
        <v>298671</v>
      </c>
      <c r="F147" s="43">
        <v>135298</v>
      </c>
      <c r="G147" s="43">
        <v>658428</v>
      </c>
      <c r="H147" s="43">
        <v>24446</v>
      </c>
      <c r="I147" s="43">
        <v>818172</v>
      </c>
      <c r="J147" s="43">
        <v>56060</v>
      </c>
      <c r="K147" s="43">
        <v>393871</v>
      </c>
      <c r="L147" s="43">
        <v>449931</v>
      </c>
      <c r="M147" s="26"/>
      <c r="N147" s="146">
        <v>5</v>
      </c>
      <c r="O147" s="147">
        <v>114</v>
      </c>
      <c r="P147" s="147">
        <v>2025</v>
      </c>
      <c r="Q147" s="147">
        <v>1</v>
      </c>
      <c r="R147" s="148" t="s">
        <v>115</v>
      </c>
      <c r="S147" s="147">
        <v>1</v>
      </c>
      <c r="T147" s="147">
        <v>1</v>
      </c>
      <c r="U147" s="147">
        <v>298671</v>
      </c>
      <c r="V147" s="147">
        <v>135298</v>
      </c>
      <c r="W147" s="147">
        <v>658428</v>
      </c>
      <c r="X147" s="147">
        <v>24446</v>
      </c>
      <c r="Y147" s="147">
        <v>818172</v>
      </c>
      <c r="Z147" s="147">
        <v>56060</v>
      </c>
      <c r="AA147" s="147">
        <v>393871</v>
      </c>
      <c r="AB147" s="147">
        <v>449931</v>
      </c>
      <c r="AC147" s="147">
        <v>1566774</v>
      </c>
      <c r="AE147" s="141">
        <f t="shared" si="18"/>
        <v>0</v>
      </c>
      <c r="AF147" s="141">
        <f t="shared" si="19"/>
        <v>0</v>
      </c>
      <c r="AG147" s="141">
        <f t="shared" si="20"/>
        <v>0</v>
      </c>
      <c r="AH147" s="141">
        <f t="shared" si="21"/>
        <v>0</v>
      </c>
      <c r="AI147" s="141">
        <f t="shared" si="22"/>
        <v>0</v>
      </c>
      <c r="AJ147" s="141">
        <f t="shared" si="23"/>
        <v>0</v>
      </c>
      <c r="AK147" s="141">
        <f t="shared" si="24"/>
        <v>0</v>
      </c>
      <c r="AL147" s="141">
        <f t="shared" si="25"/>
        <v>0</v>
      </c>
      <c r="AM147" s="141"/>
      <c r="AN147" s="141"/>
      <c r="AO147" s="141"/>
      <c r="AP147" s="141"/>
      <c r="AQ147" s="141"/>
      <c r="AR147" s="141"/>
      <c r="AS147" s="141"/>
      <c r="AT147" s="141"/>
      <c r="AU147" s="143"/>
    </row>
    <row r="148" spans="1:47" s="30" customFormat="1" ht="15" customHeight="1" x14ac:dyDescent="0.25">
      <c r="A148" s="124"/>
      <c r="B148" s="56">
        <v>2025</v>
      </c>
      <c r="C148" s="50" t="s">
        <v>28</v>
      </c>
      <c r="D148" s="79">
        <v>1462381</v>
      </c>
      <c r="E148" s="51">
        <v>156386</v>
      </c>
      <c r="F148" s="51">
        <v>191476</v>
      </c>
      <c r="G148" s="51">
        <v>625705</v>
      </c>
      <c r="H148" s="51">
        <v>18891</v>
      </c>
      <c r="I148" s="51">
        <v>836072</v>
      </c>
      <c r="J148" s="51">
        <v>74963</v>
      </c>
      <c r="K148" s="51">
        <v>394960</v>
      </c>
      <c r="L148" s="51">
        <v>469923</v>
      </c>
      <c r="M148" s="28"/>
      <c r="N148" s="146">
        <v>5</v>
      </c>
      <c r="O148" s="147">
        <v>115</v>
      </c>
      <c r="P148" s="147">
        <v>2025</v>
      </c>
      <c r="Q148" s="147">
        <v>2</v>
      </c>
      <c r="R148" s="148" t="s">
        <v>115</v>
      </c>
      <c r="S148" s="147">
        <v>1</v>
      </c>
      <c r="T148" s="147">
        <v>1</v>
      </c>
      <c r="U148" s="147">
        <v>156386</v>
      </c>
      <c r="V148" s="147">
        <v>191476</v>
      </c>
      <c r="W148" s="147">
        <v>625705</v>
      </c>
      <c r="X148" s="147">
        <v>18891</v>
      </c>
      <c r="Y148" s="147">
        <v>836072</v>
      </c>
      <c r="Z148" s="147">
        <v>74963</v>
      </c>
      <c r="AA148" s="147">
        <v>394960</v>
      </c>
      <c r="AB148" s="147">
        <v>469923</v>
      </c>
      <c r="AC148" s="147">
        <v>1462381</v>
      </c>
      <c r="AD148"/>
      <c r="AE148" s="141">
        <f t="shared" si="18"/>
        <v>0</v>
      </c>
      <c r="AF148" s="141">
        <f t="shared" si="19"/>
        <v>0</v>
      </c>
      <c r="AG148" s="141">
        <f t="shared" si="20"/>
        <v>0</v>
      </c>
      <c r="AH148" s="141">
        <f t="shared" si="21"/>
        <v>0</v>
      </c>
      <c r="AI148" s="141">
        <f t="shared" si="22"/>
        <v>0</v>
      </c>
      <c r="AJ148" s="141">
        <f t="shared" si="23"/>
        <v>0</v>
      </c>
      <c r="AK148" s="141">
        <f t="shared" si="24"/>
        <v>0</v>
      </c>
      <c r="AL148" s="141">
        <f t="shared" si="25"/>
        <v>0</v>
      </c>
      <c r="AM148" s="141"/>
      <c r="AN148" s="141"/>
      <c r="AO148" s="141"/>
      <c r="AP148" s="141"/>
      <c r="AQ148" s="141"/>
      <c r="AR148" s="141"/>
      <c r="AS148" s="141"/>
      <c r="AT148" s="141"/>
      <c r="AU148" s="143"/>
    </row>
    <row r="149" spans="1:47" ht="15" customHeight="1" x14ac:dyDescent="0.25">
      <c r="A149" s="124"/>
      <c r="B149" s="48">
        <v>2025</v>
      </c>
      <c r="C149" s="42" t="s">
        <v>25</v>
      </c>
      <c r="D149" s="78">
        <v>1480808</v>
      </c>
      <c r="E149" s="43">
        <v>179688</v>
      </c>
      <c r="F149" s="43">
        <v>145589</v>
      </c>
      <c r="G149" s="43">
        <v>685028</v>
      </c>
      <c r="H149" s="43">
        <v>25986</v>
      </c>
      <c r="I149" s="43">
        <v>856603</v>
      </c>
      <c r="J149" s="43">
        <v>72623</v>
      </c>
      <c r="K149" s="43">
        <v>371894</v>
      </c>
      <c r="L149" s="43">
        <v>444517</v>
      </c>
      <c r="M149" s="26"/>
      <c r="N149" s="146">
        <v>5</v>
      </c>
      <c r="O149" s="147">
        <v>116</v>
      </c>
      <c r="P149" s="147">
        <v>2025</v>
      </c>
      <c r="Q149" s="147">
        <v>3</v>
      </c>
      <c r="R149" s="148" t="s">
        <v>115</v>
      </c>
      <c r="S149" s="147">
        <v>1</v>
      </c>
      <c r="T149" s="147">
        <v>1</v>
      </c>
      <c r="U149" s="147">
        <v>179688</v>
      </c>
      <c r="V149" s="147">
        <v>145589</v>
      </c>
      <c r="W149" s="147">
        <v>685028</v>
      </c>
      <c r="X149" s="147">
        <v>25986</v>
      </c>
      <c r="Y149" s="147">
        <v>856603</v>
      </c>
      <c r="Z149" s="147">
        <v>72623</v>
      </c>
      <c r="AA149" s="147">
        <v>371894</v>
      </c>
      <c r="AB149" s="147">
        <v>444517</v>
      </c>
      <c r="AC149" s="147">
        <v>1480808</v>
      </c>
      <c r="AE149" s="141">
        <f t="shared" si="18"/>
        <v>0</v>
      </c>
      <c r="AF149" s="141">
        <f t="shared" si="19"/>
        <v>0</v>
      </c>
      <c r="AG149" s="141">
        <f t="shared" si="20"/>
        <v>0</v>
      </c>
      <c r="AH149" s="141">
        <f t="shared" si="21"/>
        <v>0</v>
      </c>
      <c r="AI149" s="141">
        <f t="shared" si="22"/>
        <v>0</v>
      </c>
      <c r="AJ149" s="141">
        <f t="shared" si="23"/>
        <v>0</v>
      </c>
      <c r="AK149" s="141">
        <f t="shared" si="24"/>
        <v>0</v>
      </c>
      <c r="AL149" s="141">
        <f t="shared" si="25"/>
        <v>0</v>
      </c>
      <c r="AM149" s="141"/>
      <c r="AN149" s="141"/>
      <c r="AO149" s="141"/>
      <c r="AP149" s="141"/>
      <c r="AQ149" s="141"/>
      <c r="AR149" s="141"/>
      <c r="AS149" s="141"/>
      <c r="AT149" s="141"/>
      <c r="AU149" s="143"/>
    </row>
    <row r="150" spans="1:47" ht="15" customHeight="1" x14ac:dyDescent="0.25">
      <c r="A150" s="66"/>
      <c r="B150" s="56">
        <v>2025</v>
      </c>
      <c r="C150" s="50" t="s">
        <v>26</v>
      </c>
      <c r="D150" s="79">
        <v>1473063</v>
      </c>
      <c r="E150" s="51">
        <v>178345</v>
      </c>
      <c r="F150" s="51">
        <v>185942</v>
      </c>
      <c r="G150" s="51">
        <v>663333</v>
      </c>
      <c r="H150" s="51">
        <v>38098</v>
      </c>
      <c r="I150" s="51">
        <v>887373</v>
      </c>
      <c r="J150" s="51">
        <v>47041</v>
      </c>
      <c r="K150" s="51">
        <v>360304</v>
      </c>
      <c r="L150" s="51">
        <v>407345</v>
      </c>
      <c r="M150" s="26"/>
      <c r="N150" s="146">
        <v>5</v>
      </c>
      <c r="O150" s="147">
        <v>117</v>
      </c>
      <c r="P150" s="147">
        <v>2025</v>
      </c>
      <c r="Q150" s="147">
        <v>4</v>
      </c>
      <c r="R150" s="148" t="s">
        <v>115</v>
      </c>
      <c r="S150" s="147">
        <v>1</v>
      </c>
      <c r="T150" s="147">
        <v>1</v>
      </c>
      <c r="U150" s="147">
        <v>178345</v>
      </c>
      <c r="V150" s="147">
        <v>185942</v>
      </c>
      <c r="W150" s="147">
        <v>663333</v>
      </c>
      <c r="X150" s="147">
        <v>38098</v>
      </c>
      <c r="Y150" s="147">
        <v>887373</v>
      </c>
      <c r="Z150" s="147">
        <v>47041</v>
      </c>
      <c r="AA150" s="147">
        <v>360304</v>
      </c>
      <c r="AB150" s="147">
        <v>407345</v>
      </c>
      <c r="AC150" s="147">
        <v>1473063</v>
      </c>
      <c r="AE150" s="141">
        <f t="shared" si="18"/>
        <v>0</v>
      </c>
      <c r="AF150" s="141">
        <f t="shared" si="19"/>
        <v>0</v>
      </c>
      <c r="AG150" s="141">
        <f t="shared" si="20"/>
        <v>0</v>
      </c>
      <c r="AH150" s="141">
        <f t="shared" si="21"/>
        <v>0</v>
      </c>
      <c r="AI150" s="141">
        <f t="shared" si="22"/>
        <v>0</v>
      </c>
      <c r="AJ150" s="141">
        <f t="shared" si="23"/>
        <v>0</v>
      </c>
      <c r="AK150" s="141">
        <f t="shared" si="24"/>
        <v>0</v>
      </c>
      <c r="AL150" s="141">
        <f t="shared" si="25"/>
        <v>0</v>
      </c>
      <c r="AM150" s="141"/>
      <c r="AN150" s="141"/>
      <c r="AO150" s="141"/>
      <c r="AP150" s="141"/>
      <c r="AQ150" s="141"/>
      <c r="AR150" s="141"/>
      <c r="AS150" s="141"/>
      <c r="AT150" s="141"/>
      <c r="AU150" s="143"/>
    </row>
    <row r="151" spans="1:47" ht="15" customHeight="1" x14ac:dyDescent="0.25">
      <c r="A151" s="72"/>
      <c r="B151" s="82">
        <v>2026</v>
      </c>
      <c r="C151" s="46" t="s">
        <v>27</v>
      </c>
      <c r="D151" s="80">
        <v>1569403</v>
      </c>
      <c r="E151" s="47">
        <v>164786</v>
      </c>
      <c r="F151" s="47">
        <v>262579</v>
      </c>
      <c r="G151" s="47">
        <v>735206</v>
      </c>
      <c r="H151" s="47">
        <v>22615</v>
      </c>
      <c r="I151" s="47">
        <v>1020400</v>
      </c>
      <c r="J151" s="47">
        <v>59071</v>
      </c>
      <c r="K151" s="47">
        <v>325146</v>
      </c>
      <c r="L151" s="47">
        <v>384217</v>
      </c>
      <c r="M151" s="26"/>
      <c r="N151" s="146">
        <v>5</v>
      </c>
      <c r="O151" s="147">
        <v>118</v>
      </c>
      <c r="P151" s="147">
        <v>2026</v>
      </c>
      <c r="Q151" s="147">
        <v>1</v>
      </c>
      <c r="R151" s="148" t="s">
        <v>115</v>
      </c>
      <c r="S151" s="147">
        <v>1</v>
      </c>
      <c r="T151" s="147">
        <v>1</v>
      </c>
      <c r="U151" s="147">
        <v>164786</v>
      </c>
      <c r="V151" s="147">
        <v>262579</v>
      </c>
      <c r="W151" s="147">
        <v>735206</v>
      </c>
      <c r="X151" s="147">
        <v>22615</v>
      </c>
      <c r="Y151" s="147">
        <v>1020400</v>
      </c>
      <c r="Z151" s="147">
        <v>59071</v>
      </c>
      <c r="AA151" s="147">
        <v>325146</v>
      </c>
      <c r="AB151" s="147">
        <v>384217</v>
      </c>
      <c r="AC151" s="147">
        <v>1569403</v>
      </c>
      <c r="AE151" s="141">
        <f t="shared" si="18"/>
        <v>0</v>
      </c>
      <c r="AF151" s="141">
        <f t="shared" si="19"/>
        <v>0</v>
      </c>
      <c r="AG151" s="141">
        <f t="shared" si="20"/>
        <v>0</v>
      </c>
      <c r="AH151" s="141">
        <f t="shared" si="21"/>
        <v>0</v>
      </c>
      <c r="AI151" s="141">
        <f t="shared" si="22"/>
        <v>0</v>
      </c>
      <c r="AJ151" s="141">
        <f t="shared" si="23"/>
        <v>0</v>
      </c>
      <c r="AK151" s="141">
        <f t="shared" si="24"/>
        <v>0</v>
      </c>
      <c r="AL151" s="141">
        <f t="shared" si="25"/>
        <v>0</v>
      </c>
      <c r="AM151" s="141"/>
      <c r="AN151" s="141"/>
      <c r="AO151" s="141"/>
      <c r="AP151" s="141"/>
      <c r="AQ151" s="141"/>
      <c r="AR151" s="141"/>
      <c r="AS151" s="141"/>
      <c r="AT151" s="141"/>
      <c r="AU151" s="143"/>
    </row>
    <row r="152" spans="1:47" ht="15" customHeight="1" x14ac:dyDescent="0.25">
      <c r="A152" s="124" t="s">
        <v>83</v>
      </c>
      <c r="B152" s="76">
        <v>2020</v>
      </c>
      <c r="C152" s="74" t="s">
        <v>25</v>
      </c>
      <c r="D152" s="79">
        <v>1229087</v>
      </c>
      <c r="E152" s="51">
        <v>57981</v>
      </c>
      <c r="F152" s="51">
        <v>70838</v>
      </c>
      <c r="G152" s="51">
        <v>412037</v>
      </c>
      <c r="H152" s="51">
        <v>255019</v>
      </c>
      <c r="I152" s="51">
        <v>737894</v>
      </c>
      <c r="J152" s="51">
        <v>30901</v>
      </c>
      <c r="K152" s="51">
        <v>402311</v>
      </c>
      <c r="L152" s="51">
        <v>433212</v>
      </c>
      <c r="M152" s="26"/>
      <c r="N152" s="146">
        <v>6</v>
      </c>
      <c r="O152" s="147">
        <v>96</v>
      </c>
      <c r="P152" s="147">
        <v>2020</v>
      </c>
      <c r="Q152" s="147">
        <v>3</v>
      </c>
      <c r="R152" s="148" t="s">
        <v>115</v>
      </c>
      <c r="S152" s="147">
        <v>1</v>
      </c>
      <c r="T152" s="147">
        <v>1</v>
      </c>
      <c r="U152" s="147">
        <v>249392</v>
      </c>
      <c r="V152" s="147">
        <v>370869</v>
      </c>
      <c r="W152" s="147">
        <v>1933957</v>
      </c>
      <c r="X152" s="147">
        <v>1044260</v>
      </c>
      <c r="Y152" s="147">
        <v>3349086</v>
      </c>
      <c r="Z152" s="147">
        <v>122843</v>
      </c>
      <c r="AA152" s="147">
        <v>1842976</v>
      </c>
      <c r="AB152" s="147">
        <v>1965819</v>
      </c>
      <c r="AC152" s="147">
        <v>5564297</v>
      </c>
      <c r="AE152" s="141">
        <f>SUM(E152,E175,E198,E221,E244)</f>
        <v>249392</v>
      </c>
      <c r="AF152" s="141">
        <f t="shared" ref="AF152:AL152" si="26">SUM(F152,F175,F198,F221,F244)</f>
        <v>370869</v>
      </c>
      <c r="AG152" s="141">
        <f t="shared" si="26"/>
        <v>1933957</v>
      </c>
      <c r="AH152" s="141">
        <f t="shared" si="26"/>
        <v>1044260</v>
      </c>
      <c r="AI152" s="141">
        <f t="shared" si="26"/>
        <v>3349086</v>
      </c>
      <c r="AJ152" s="141">
        <f t="shared" si="26"/>
        <v>122843</v>
      </c>
      <c r="AK152" s="141">
        <f t="shared" si="26"/>
        <v>1842976</v>
      </c>
      <c r="AL152" s="141">
        <f t="shared" si="26"/>
        <v>1965819</v>
      </c>
      <c r="AM152" s="141">
        <f>AE152-U152</f>
        <v>0</v>
      </c>
      <c r="AN152" s="141">
        <f t="shared" ref="AN146:AT161" si="27">AF152-V152</f>
        <v>0</v>
      </c>
      <c r="AO152" s="141">
        <f t="shared" si="27"/>
        <v>0</v>
      </c>
      <c r="AP152" s="141">
        <f t="shared" si="27"/>
        <v>0</v>
      </c>
      <c r="AQ152" s="141">
        <f t="shared" si="27"/>
        <v>0</v>
      </c>
      <c r="AR152" s="141">
        <f t="shared" si="27"/>
        <v>0</v>
      </c>
      <c r="AS152" s="141">
        <f t="shared" si="27"/>
        <v>0</v>
      </c>
      <c r="AT152" s="141">
        <f t="shared" si="27"/>
        <v>0</v>
      </c>
      <c r="AU152" s="143"/>
    </row>
    <row r="153" spans="1:47" ht="15" customHeight="1" x14ac:dyDescent="0.25">
      <c r="A153" s="124"/>
      <c r="B153" s="48">
        <v>2020</v>
      </c>
      <c r="C153" s="42" t="s">
        <v>26</v>
      </c>
      <c r="D153" s="78">
        <v>1238990</v>
      </c>
      <c r="E153" s="43">
        <v>145142</v>
      </c>
      <c r="F153" s="43">
        <v>76515</v>
      </c>
      <c r="G153" s="43">
        <v>606205</v>
      </c>
      <c r="H153" s="43">
        <v>107220</v>
      </c>
      <c r="I153" s="43">
        <v>789940</v>
      </c>
      <c r="J153" s="43">
        <v>20305</v>
      </c>
      <c r="K153" s="43">
        <v>283603</v>
      </c>
      <c r="L153" s="43">
        <v>303908</v>
      </c>
      <c r="M153" s="26"/>
      <c r="N153" s="146">
        <v>6</v>
      </c>
      <c r="O153" s="147">
        <v>97</v>
      </c>
      <c r="P153" s="147">
        <v>2020</v>
      </c>
      <c r="Q153" s="147">
        <v>4</v>
      </c>
      <c r="R153" s="148" t="s">
        <v>115</v>
      </c>
      <c r="S153" s="147">
        <v>1</v>
      </c>
      <c r="T153" s="147">
        <v>1</v>
      </c>
      <c r="U153" s="147">
        <v>424004</v>
      </c>
      <c r="V153" s="147">
        <v>360654</v>
      </c>
      <c r="W153" s="147">
        <v>2808697</v>
      </c>
      <c r="X153" s="147">
        <v>261132</v>
      </c>
      <c r="Y153" s="147">
        <v>3430483</v>
      </c>
      <c r="Z153" s="147">
        <v>175982</v>
      </c>
      <c r="AA153" s="147">
        <v>1615966</v>
      </c>
      <c r="AB153" s="147">
        <v>1791948</v>
      </c>
      <c r="AC153" s="147">
        <v>5646435</v>
      </c>
      <c r="AE153" s="141">
        <f t="shared" ref="AE153:AE174" si="28">SUM(E153,E176,E199,E222,E245)</f>
        <v>424004</v>
      </c>
      <c r="AF153" s="141">
        <f t="shared" ref="AF153:AF174" si="29">SUM(F153,F176,F199,F222,F245)</f>
        <v>360654</v>
      </c>
      <c r="AG153" s="141">
        <f t="shared" ref="AG153:AG174" si="30">SUM(G153,G176,G199,G222,G245)</f>
        <v>2808697</v>
      </c>
      <c r="AH153" s="141">
        <f t="shared" ref="AH153:AH174" si="31">SUM(H153,H176,H199,H222,H245)</f>
        <v>261132</v>
      </c>
      <c r="AI153" s="141">
        <f t="shared" ref="AI153:AI174" si="32">SUM(I153,I176,I199,I222,I245)</f>
        <v>3430483</v>
      </c>
      <c r="AJ153" s="141">
        <f t="shared" ref="AJ153:AJ174" si="33">SUM(J153,J176,J199,J222,J245)</f>
        <v>175982</v>
      </c>
      <c r="AK153" s="141">
        <f t="shared" ref="AK153:AK174" si="34">SUM(K153,K176,K199,K222,K245)</f>
        <v>1615966</v>
      </c>
      <c r="AL153" s="141">
        <f t="shared" ref="AL153:AL174" si="35">SUM(L153,L176,L199,L222,L245)</f>
        <v>1791948</v>
      </c>
      <c r="AM153" s="141">
        <f t="shared" ref="AM153:AM167" si="36">AE153-U153</f>
        <v>0</v>
      </c>
      <c r="AN153" s="141">
        <f t="shared" ref="AN153:AN168" si="37">AF153-V153</f>
        <v>0</v>
      </c>
      <c r="AO153" s="141">
        <f t="shared" ref="AO153:AO168" si="38">AG153-W153</f>
        <v>0</v>
      </c>
      <c r="AP153" s="141">
        <f t="shared" ref="AP153:AP168" si="39">AH153-X153</f>
        <v>0</v>
      </c>
      <c r="AQ153" s="141">
        <f t="shared" ref="AQ153:AQ168" si="40">AI153-Y153</f>
        <v>0</v>
      </c>
      <c r="AR153" s="141">
        <f t="shared" ref="AR153:AR168" si="41">AJ153-Z153</f>
        <v>0</v>
      </c>
      <c r="AS153" s="141">
        <f t="shared" ref="AS153:AS168" si="42">AK153-AA153</f>
        <v>0</v>
      </c>
      <c r="AT153" s="141">
        <f t="shared" ref="AT153:AT168" si="43">AL153-AB153</f>
        <v>0</v>
      </c>
      <c r="AU153" s="143"/>
    </row>
    <row r="154" spans="1:47" ht="15" customHeight="1" x14ac:dyDescent="0.25">
      <c r="A154" s="124"/>
      <c r="B154" s="50">
        <v>2021</v>
      </c>
      <c r="C154" s="50" t="s">
        <v>27</v>
      </c>
      <c r="D154" s="79">
        <v>1156486</v>
      </c>
      <c r="E154" s="51">
        <v>203188</v>
      </c>
      <c r="F154" s="51">
        <v>63623</v>
      </c>
      <c r="G154" s="51">
        <v>560743</v>
      </c>
      <c r="H154" s="51">
        <v>56821</v>
      </c>
      <c r="I154" s="51">
        <v>681187</v>
      </c>
      <c r="J154" s="51">
        <v>42563</v>
      </c>
      <c r="K154" s="51">
        <v>229548</v>
      </c>
      <c r="L154" s="51">
        <v>272111</v>
      </c>
      <c r="M154" s="26"/>
      <c r="N154" s="146">
        <v>6</v>
      </c>
      <c r="O154" s="147">
        <v>98</v>
      </c>
      <c r="P154" s="147">
        <v>2021</v>
      </c>
      <c r="Q154" s="147">
        <v>1</v>
      </c>
      <c r="R154" s="148" t="s">
        <v>115</v>
      </c>
      <c r="S154" s="147">
        <v>1</v>
      </c>
      <c r="T154" s="147">
        <v>1</v>
      </c>
      <c r="U154" s="147">
        <v>454202</v>
      </c>
      <c r="V154" s="147">
        <v>442703</v>
      </c>
      <c r="W154" s="147">
        <v>2896843</v>
      </c>
      <c r="X154" s="147">
        <v>146306</v>
      </c>
      <c r="Y154" s="147">
        <v>3485852</v>
      </c>
      <c r="Z154" s="147">
        <v>156198</v>
      </c>
      <c r="AA154" s="147">
        <v>1593033</v>
      </c>
      <c r="AB154" s="147">
        <v>1749231</v>
      </c>
      <c r="AC154" s="147">
        <v>5689285</v>
      </c>
      <c r="AE154" s="141">
        <f t="shared" si="28"/>
        <v>454202</v>
      </c>
      <c r="AF154" s="141">
        <f t="shared" si="29"/>
        <v>442703</v>
      </c>
      <c r="AG154" s="141">
        <f t="shared" si="30"/>
        <v>2896843</v>
      </c>
      <c r="AH154" s="141">
        <f t="shared" si="31"/>
        <v>146306</v>
      </c>
      <c r="AI154" s="141">
        <f t="shared" si="32"/>
        <v>3485852</v>
      </c>
      <c r="AJ154" s="141">
        <f t="shared" si="33"/>
        <v>156198</v>
      </c>
      <c r="AK154" s="141">
        <f t="shared" si="34"/>
        <v>1593033</v>
      </c>
      <c r="AL154" s="141">
        <f t="shared" si="35"/>
        <v>1749231</v>
      </c>
      <c r="AM154" s="141">
        <f t="shared" si="36"/>
        <v>0</v>
      </c>
      <c r="AN154" s="141">
        <f t="shared" si="37"/>
        <v>0</v>
      </c>
      <c r="AO154" s="141">
        <f t="shared" si="38"/>
        <v>0</v>
      </c>
      <c r="AP154" s="141">
        <f t="shared" si="39"/>
        <v>0</v>
      </c>
      <c r="AQ154" s="141">
        <f t="shared" si="40"/>
        <v>0</v>
      </c>
      <c r="AR154" s="141">
        <f t="shared" si="41"/>
        <v>0</v>
      </c>
      <c r="AS154" s="141">
        <f t="shared" si="42"/>
        <v>0</v>
      </c>
      <c r="AT154" s="141">
        <f t="shared" si="43"/>
        <v>0</v>
      </c>
      <c r="AU154" s="143"/>
    </row>
    <row r="155" spans="1:47" ht="15" customHeight="1" x14ac:dyDescent="0.25">
      <c r="A155" s="124"/>
      <c r="B155" s="48">
        <v>2021</v>
      </c>
      <c r="C155" s="42" t="s">
        <v>28</v>
      </c>
      <c r="D155" s="78">
        <v>1056899</v>
      </c>
      <c r="E155" s="43">
        <v>73463</v>
      </c>
      <c r="F155" s="43">
        <v>106701</v>
      </c>
      <c r="G155" s="43">
        <v>516073</v>
      </c>
      <c r="H155" s="43">
        <v>18810</v>
      </c>
      <c r="I155" s="43">
        <v>641584</v>
      </c>
      <c r="J155" s="43">
        <v>98569</v>
      </c>
      <c r="K155" s="43">
        <v>243283</v>
      </c>
      <c r="L155" s="43">
        <v>341852</v>
      </c>
      <c r="M155" s="26"/>
      <c r="N155" s="146">
        <v>6</v>
      </c>
      <c r="O155" s="147">
        <v>99</v>
      </c>
      <c r="P155" s="147">
        <v>2021</v>
      </c>
      <c r="Q155" s="147">
        <v>2</v>
      </c>
      <c r="R155" s="148" t="s">
        <v>115</v>
      </c>
      <c r="S155" s="147">
        <v>1</v>
      </c>
      <c r="T155" s="147">
        <v>1</v>
      </c>
      <c r="U155" s="147">
        <v>302524</v>
      </c>
      <c r="V155" s="147">
        <v>456269</v>
      </c>
      <c r="W155" s="147">
        <v>2971550</v>
      </c>
      <c r="X155" s="147">
        <v>102774</v>
      </c>
      <c r="Y155" s="147">
        <v>3530593</v>
      </c>
      <c r="Z155" s="147">
        <v>237016</v>
      </c>
      <c r="AA155" s="147">
        <v>1609378</v>
      </c>
      <c r="AB155" s="147">
        <v>1846394</v>
      </c>
      <c r="AC155" s="147">
        <v>5679511</v>
      </c>
      <c r="AE155" s="141">
        <f t="shared" si="28"/>
        <v>302524</v>
      </c>
      <c r="AF155" s="141">
        <f t="shared" si="29"/>
        <v>456269</v>
      </c>
      <c r="AG155" s="141">
        <f t="shared" si="30"/>
        <v>2971550</v>
      </c>
      <c r="AH155" s="141">
        <f t="shared" si="31"/>
        <v>102774</v>
      </c>
      <c r="AI155" s="141">
        <f t="shared" si="32"/>
        <v>3530593</v>
      </c>
      <c r="AJ155" s="141">
        <f t="shared" si="33"/>
        <v>237016</v>
      </c>
      <c r="AK155" s="141">
        <f t="shared" si="34"/>
        <v>1609378</v>
      </c>
      <c r="AL155" s="141">
        <f t="shared" si="35"/>
        <v>1846394</v>
      </c>
      <c r="AM155" s="141">
        <f t="shared" si="36"/>
        <v>0</v>
      </c>
      <c r="AN155" s="141">
        <f t="shared" si="37"/>
        <v>0</v>
      </c>
      <c r="AO155" s="141">
        <f t="shared" si="38"/>
        <v>0</v>
      </c>
      <c r="AP155" s="141">
        <f t="shared" si="39"/>
        <v>0</v>
      </c>
      <c r="AQ155" s="141">
        <f t="shared" si="40"/>
        <v>0</v>
      </c>
      <c r="AR155" s="141">
        <f t="shared" si="41"/>
        <v>0</v>
      </c>
      <c r="AS155" s="141">
        <f t="shared" si="42"/>
        <v>0</v>
      </c>
      <c r="AT155" s="141">
        <f t="shared" si="43"/>
        <v>0</v>
      </c>
      <c r="AU155" s="143"/>
    </row>
    <row r="156" spans="1:47" ht="15" customHeight="1" x14ac:dyDescent="0.25">
      <c r="A156" s="124"/>
      <c r="B156" s="56">
        <v>2021</v>
      </c>
      <c r="C156" s="50" t="s">
        <v>25</v>
      </c>
      <c r="D156" s="79">
        <v>1116584</v>
      </c>
      <c r="E156" s="51">
        <v>60479</v>
      </c>
      <c r="F156" s="51">
        <v>138986</v>
      </c>
      <c r="G156" s="51">
        <v>541309</v>
      </c>
      <c r="H156" s="51">
        <v>37426</v>
      </c>
      <c r="I156" s="51">
        <v>717721</v>
      </c>
      <c r="J156" s="51">
        <v>47521</v>
      </c>
      <c r="K156" s="51">
        <v>290863</v>
      </c>
      <c r="L156" s="51">
        <v>338384</v>
      </c>
      <c r="M156" s="26"/>
      <c r="N156" s="146">
        <v>6</v>
      </c>
      <c r="O156" s="147">
        <v>100</v>
      </c>
      <c r="P156" s="147">
        <v>2021</v>
      </c>
      <c r="Q156" s="147">
        <v>3</v>
      </c>
      <c r="R156" s="148" t="s">
        <v>115</v>
      </c>
      <c r="S156" s="147">
        <v>1</v>
      </c>
      <c r="T156" s="147">
        <v>1</v>
      </c>
      <c r="U156" s="147">
        <v>395549</v>
      </c>
      <c r="V156" s="147">
        <v>545864</v>
      </c>
      <c r="W156" s="147">
        <v>2989608</v>
      </c>
      <c r="X156" s="147">
        <v>132696</v>
      </c>
      <c r="Y156" s="147">
        <v>3668168</v>
      </c>
      <c r="Z156" s="147">
        <v>180582</v>
      </c>
      <c r="AA156" s="147">
        <v>1678915</v>
      </c>
      <c r="AB156" s="147">
        <v>1859497</v>
      </c>
      <c r="AC156" s="147">
        <v>5923214</v>
      </c>
      <c r="AE156" s="141">
        <f t="shared" si="28"/>
        <v>395549</v>
      </c>
      <c r="AF156" s="141">
        <f t="shared" si="29"/>
        <v>545864</v>
      </c>
      <c r="AG156" s="141">
        <f t="shared" si="30"/>
        <v>2989608</v>
      </c>
      <c r="AH156" s="141">
        <f t="shared" si="31"/>
        <v>132696</v>
      </c>
      <c r="AI156" s="141">
        <f t="shared" si="32"/>
        <v>3668168</v>
      </c>
      <c r="AJ156" s="141">
        <f t="shared" si="33"/>
        <v>180582</v>
      </c>
      <c r="AK156" s="141">
        <f t="shared" si="34"/>
        <v>1678915</v>
      </c>
      <c r="AL156" s="141">
        <f t="shared" si="35"/>
        <v>1859497</v>
      </c>
      <c r="AM156" s="141">
        <f t="shared" si="36"/>
        <v>0</v>
      </c>
      <c r="AN156" s="141">
        <f t="shared" si="37"/>
        <v>0</v>
      </c>
      <c r="AO156" s="141">
        <f t="shared" si="38"/>
        <v>0</v>
      </c>
      <c r="AP156" s="141">
        <f t="shared" si="39"/>
        <v>0</v>
      </c>
      <c r="AQ156" s="141">
        <f t="shared" si="40"/>
        <v>0</v>
      </c>
      <c r="AR156" s="141">
        <f t="shared" si="41"/>
        <v>0</v>
      </c>
      <c r="AS156" s="141">
        <f t="shared" si="42"/>
        <v>0</v>
      </c>
      <c r="AT156" s="141">
        <f t="shared" si="43"/>
        <v>0</v>
      </c>
      <c r="AU156" s="143"/>
    </row>
    <row r="157" spans="1:47" ht="15" customHeight="1" x14ac:dyDescent="0.25">
      <c r="A157" s="124"/>
      <c r="B157" s="48">
        <v>2021</v>
      </c>
      <c r="C157" s="42" t="s">
        <v>26</v>
      </c>
      <c r="D157" s="78">
        <v>1177766</v>
      </c>
      <c r="E157" s="43">
        <v>85924</v>
      </c>
      <c r="F157" s="43">
        <v>115801</v>
      </c>
      <c r="G157" s="43">
        <v>614044</v>
      </c>
      <c r="H157" s="43">
        <v>44993</v>
      </c>
      <c r="I157" s="43">
        <v>774838</v>
      </c>
      <c r="J157" s="43">
        <v>35729</v>
      </c>
      <c r="K157" s="43">
        <v>281275</v>
      </c>
      <c r="L157" s="43">
        <v>317004</v>
      </c>
      <c r="M157" s="26"/>
      <c r="N157" s="146">
        <v>6</v>
      </c>
      <c r="O157" s="147">
        <v>101</v>
      </c>
      <c r="P157" s="147">
        <v>2021</v>
      </c>
      <c r="Q157" s="147">
        <v>4</v>
      </c>
      <c r="R157" s="148" t="s">
        <v>115</v>
      </c>
      <c r="S157" s="147">
        <v>1</v>
      </c>
      <c r="T157" s="147">
        <v>1</v>
      </c>
      <c r="U157" s="147">
        <v>434681</v>
      </c>
      <c r="V157" s="147">
        <v>570037</v>
      </c>
      <c r="W157" s="147">
        <v>3134306</v>
      </c>
      <c r="X157" s="147">
        <v>163232</v>
      </c>
      <c r="Y157" s="147">
        <v>3867575</v>
      </c>
      <c r="Z157" s="147">
        <v>138281</v>
      </c>
      <c r="AA157" s="147">
        <v>1649259</v>
      </c>
      <c r="AB157" s="147">
        <v>1787540</v>
      </c>
      <c r="AC157" s="147">
        <v>6089796</v>
      </c>
      <c r="AE157" s="141">
        <f t="shared" si="28"/>
        <v>434681</v>
      </c>
      <c r="AF157" s="141">
        <f t="shared" si="29"/>
        <v>570037</v>
      </c>
      <c r="AG157" s="141">
        <f t="shared" si="30"/>
        <v>3134306</v>
      </c>
      <c r="AH157" s="141">
        <f t="shared" si="31"/>
        <v>163232</v>
      </c>
      <c r="AI157" s="141">
        <f t="shared" si="32"/>
        <v>3867575</v>
      </c>
      <c r="AJ157" s="141">
        <f t="shared" si="33"/>
        <v>138281</v>
      </c>
      <c r="AK157" s="141">
        <f t="shared" si="34"/>
        <v>1649259</v>
      </c>
      <c r="AL157" s="141">
        <f t="shared" si="35"/>
        <v>1787540</v>
      </c>
      <c r="AM157" s="141">
        <f t="shared" si="36"/>
        <v>0</v>
      </c>
      <c r="AN157" s="141">
        <f t="shared" si="37"/>
        <v>0</v>
      </c>
      <c r="AO157" s="141">
        <f t="shared" si="38"/>
        <v>0</v>
      </c>
      <c r="AP157" s="141">
        <f t="shared" si="39"/>
        <v>0</v>
      </c>
      <c r="AQ157" s="141">
        <f t="shared" si="40"/>
        <v>0</v>
      </c>
      <c r="AR157" s="141">
        <f t="shared" si="41"/>
        <v>0</v>
      </c>
      <c r="AS157" s="141">
        <f t="shared" si="42"/>
        <v>0</v>
      </c>
      <c r="AT157" s="141">
        <f t="shared" si="43"/>
        <v>0</v>
      </c>
      <c r="AU157" s="143"/>
    </row>
    <row r="158" spans="1:47" ht="15" customHeight="1" x14ac:dyDescent="0.25">
      <c r="A158" s="124"/>
      <c r="B158" s="50">
        <v>2022</v>
      </c>
      <c r="C158" s="50" t="s">
        <v>27</v>
      </c>
      <c r="D158" s="79">
        <v>1183505</v>
      </c>
      <c r="E158" s="51">
        <v>83194</v>
      </c>
      <c r="F158" s="51">
        <v>92063</v>
      </c>
      <c r="G158" s="51">
        <v>646127</v>
      </c>
      <c r="H158" s="51">
        <v>24272</v>
      </c>
      <c r="I158" s="51">
        <v>762462</v>
      </c>
      <c r="J158" s="51">
        <v>49440</v>
      </c>
      <c r="K158" s="51">
        <v>288409</v>
      </c>
      <c r="L158" s="51">
        <v>337849</v>
      </c>
      <c r="M158" s="26"/>
      <c r="N158" s="146">
        <v>6</v>
      </c>
      <c r="O158" s="147">
        <v>102</v>
      </c>
      <c r="P158" s="147">
        <v>2022</v>
      </c>
      <c r="Q158" s="147">
        <v>1</v>
      </c>
      <c r="R158" s="148" t="s">
        <v>115</v>
      </c>
      <c r="S158" s="147">
        <v>1</v>
      </c>
      <c r="T158" s="147">
        <v>1</v>
      </c>
      <c r="U158" s="147">
        <v>509559</v>
      </c>
      <c r="V158" s="147">
        <v>412423</v>
      </c>
      <c r="W158" s="147">
        <v>3237705</v>
      </c>
      <c r="X158" s="147">
        <v>111639</v>
      </c>
      <c r="Y158" s="147">
        <v>3761767</v>
      </c>
      <c r="Z158" s="147">
        <v>143000</v>
      </c>
      <c r="AA158" s="147">
        <v>1653265</v>
      </c>
      <c r="AB158" s="147">
        <v>1796265</v>
      </c>
      <c r="AC158" s="147">
        <v>6067591</v>
      </c>
      <c r="AE158" s="141">
        <f t="shared" si="28"/>
        <v>509559</v>
      </c>
      <c r="AF158" s="141">
        <f t="shared" si="29"/>
        <v>412423</v>
      </c>
      <c r="AG158" s="141">
        <f t="shared" si="30"/>
        <v>3237705</v>
      </c>
      <c r="AH158" s="141">
        <f t="shared" si="31"/>
        <v>111639</v>
      </c>
      <c r="AI158" s="141">
        <f t="shared" si="32"/>
        <v>3761767</v>
      </c>
      <c r="AJ158" s="141">
        <f t="shared" si="33"/>
        <v>143000</v>
      </c>
      <c r="AK158" s="141">
        <f t="shared" si="34"/>
        <v>1653265</v>
      </c>
      <c r="AL158" s="141">
        <f t="shared" si="35"/>
        <v>1796265</v>
      </c>
      <c r="AM158" s="141">
        <f t="shared" si="36"/>
        <v>0</v>
      </c>
      <c r="AN158" s="141">
        <f t="shared" si="37"/>
        <v>0</v>
      </c>
      <c r="AO158" s="141">
        <f t="shared" si="38"/>
        <v>0</v>
      </c>
      <c r="AP158" s="141">
        <f t="shared" si="39"/>
        <v>0</v>
      </c>
      <c r="AQ158" s="141">
        <f t="shared" si="40"/>
        <v>0</v>
      </c>
      <c r="AR158" s="141">
        <f t="shared" si="41"/>
        <v>0</v>
      </c>
      <c r="AS158" s="141">
        <f t="shared" si="42"/>
        <v>0</v>
      </c>
      <c r="AT158" s="141">
        <f t="shared" si="43"/>
        <v>0</v>
      </c>
      <c r="AU158" s="143"/>
    </row>
    <row r="159" spans="1:47" ht="15" customHeight="1" x14ac:dyDescent="0.25">
      <c r="A159" s="124"/>
      <c r="B159" s="48">
        <v>2022</v>
      </c>
      <c r="C159" s="42" t="s">
        <v>28</v>
      </c>
      <c r="D159" s="78">
        <v>1251516</v>
      </c>
      <c r="E159" s="43">
        <v>95506</v>
      </c>
      <c r="F159" s="43">
        <v>116327</v>
      </c>
      <c r="G159" s="43">
        <v>647412</v>
      </c>
      <c r="H159" s="43">
        <v>36602</v>
      </c>
      <c r="I159" s="43">
        <v>800341</v>
      </c>
      <c r="J159" s="43">
        <v>60415</v>
      </c>
      <c r="K159" s="43">
        <v>295254</v>
      </c>
      <c r="L159" s="43">
        <v>355669</v>
      </c>
      <c r="M159" s="26"/>
      <c r="N159" s="146">
        <v>6</v>
      </c>
      <c r="O159" s="147">
        <v>103</v>
      </c>
      <c r="P159" s="147">
        <v>2022</v>
      </c>
      <c r="Q159" s="147">
        <v>2</v>
      </c>
      <c r="R159" s="148" t="s">
        <v>115</v>
      </c>
      <c r="S159" s="147">
        <v>1</v>
      </c>
      <c r="T159" s="147">
        <v>1</v>
      </c>
      <c r="U159" s="147">
        <v>406087</v>
      </c>
      <c r="V159" s="147">
        <v>544322</v>
      </c>
      <c r="W159" s="147">
        <v>3249350</v>
      </c>
      <c r="X159" s="147">
        <v>150584</v>
      </c>
      <c r="Y159" s="147">
        <v>3944256</v>
      </c>
      <c r="Z159" s="147">
        <v>196617</v>
      </c>
      <c r="AA159" s="147">
        <v>1610224</v>
      </c>
      <c r="AB159" s="147">
        <v>1806841</v>
      </c>
      <c r="AC159" s="147">
        <v>6157184</v>
      </c>
      <c r="AD159" s="30"/>
      <c r="AE159" s="141">
        <f t="shared" si="28"/>
        <v>406087</v>
      </c>
      <c r="AF159" s="141">
        <f t="shared" si="29"/>
        <v>544322</v>
      </c>
      <c r="AG159" s="141">
        <f t="shared" si="30"/>
        <v>3249350</v>
      </c>
      <c r="AH159" s="141">
        <f t="shared" si="31"/>
        <v>150584</v>
      </c>
      <c r="AI159" s="141">
        <f t="shared" si="32"/>
        <v>3944256</v>
      </c>
      <c r="AJ159" s="141">
        <f t="shared" si="33"/>
        <v>196617</v>
      </c>
      <c r="AK159" s="141">
        <f t="shared" si="34"/>
        <v>1610224</v>
      </c>
      <c r="AL159" s="141">
        <f t="shared" si="35"/>
        <v>1806841</v>
      </c>
      <c r="AM159" s="141">
        <f t="shared" si="36"/>
        <v>0</v>
      </c>
      <c r="AN159" s="141">
        <f t="shared" si="37"/>
        <v>0</v>
      </c>
      <c r="AO159" s="141">
        <f t="shared" si="38"/>
        <v>0</v>
      </c>
      <c r="AP159" s="141">
        <f t="shared" si="39"/>
        <v>0</v>
      </c>
      <c r="AQ159" s="141">
        <f t="shared" si="40"/>
        <v>0</v>
      </c>
      <c r="AR159" s="141">
        <f t="shared" si="41"/>
        <v>0</v>
      </c>
      <c r="AS159" s="141">
        <f t="shared" si="42"/>
        <v>0</v>
      </c>
      <c r="AT159" s="141">
        <f t="shared" si="43"/>
        <v>0</v>
      </c>
      <c r="AU159" s="144"/>
    </row>
    <row r="160" spans="1:47" ht="15" customHeight="1" x14ac:dyDescent="0.25">
      <c r="A160" s="124"/>
      <c r="B160" s="56">
        <v>2022</v>
      </c>
      <c r="C160" s="50" t="s">
        <v>25</v>
      </c>
      <c r="D160" s="79">
        <v>1243577</v>
      </c>
      <c r="E160" s="51">
        <v>132975</v>
      </c>
      <c r="F160" s="51">
        <v>88687</v>
      </c>
      <c r="G160" s="51">
        <v>648621</v>
      </c>
      <c r="H160" s="51">
        <v>36533</v>
      </c>
      <c r="I160" s="51">
        <v>773841</v>
      </c>
      <c r="J160" s="51">
        <v>26821</v>
      </c>
      <c r="K160" s="51">
        <v>309940</v>
      </c>
      <c r="L160" s="51">
        <v>336761</v>
      </c>
      <c r="M160" s="26"/>
      <c r="N160" s="146">
        <v>6</v>
      </c>
      <c r="O160" s="147">
        <v>104</v>
      </c>
      <c r="P160" s="147">
        <v>2022</v>
      </c>
      <c r="Q160" s="147">
        <v>3</v>
      </c>
      <c r="R160" s="148" t="s">
        <v>115</v>
      </c>
      <c r="S160" s="147">
        <v>1</v>
      </c>
      <c r="T160" s="147">
        <v>1</v>
      </c>
      <c r="U160" s="147">
        <v>479148</v>
      </c>
      <c r="V160" s="147">
        <v>461024</v>
      </c>
      <c r="W160" s="147">
        <v>3331690</v>
      </c>
      <c r="X160" s="147">
        <v>111729</v>
      </c>
      <c r="Y160" s="147">
        <v>3904443</v>
      </c>
      <c r="Z160" s="147">
        <v>207418</v>
      </c>
      <c r="AA160" s="147">
        <v>1615058</v>
      </c>
      <c r="AB160" s="147">
        <v>1822476</v>
      </c>
      <c r="AC160" s="147">
        <v>6206067</v>
      </c>
      <c r="AE160" s="141">
        <f t="shared" si="28"/>
        <v>479148</v>
      </c>
      <c r="AF160" s="141">
        <f t="shared" si="29"/>
        <v>461024</v>
      </c>
      <c r="AG160" s="141">
        <f t="shared" si="30"/>
        <v>3331690</v>
      </c>
      <c r="AH160" s="141">
        <f t="shared" si="31"/>
        <v>111729</v>
      </c>
      <c r="AI160" s="141">
        <f t="shared" si="32"/>
        <v>3904443</v>
      </c>
      <c r="AJ160" s="141">
        <f t="shared" si="33"/>
        <v>207418</v>
      </c>
      <c r="AK160" s="141">
        <f t="shared" si="34"/>
        <v>1615058</v>
      </c>
      <c r="AL160" s="141">
        <f t="shared" si="35"/>
        <v>1822476</v>
      </c>
      <c r="AM160" s="141">
        <f t="shared" si="36"/>
        <v>0</v>
      </c>
      <c r="AN160" s="141">
        <f t="shared" si="37"/>
        <v>0</v>
      </c>
      <c r="AO160" s="141">
        <f t="shared" si="38"/>
        <v>0</v>
      </c>
      <c r="AP160" s="141">
        <f t="shared" si="39"/>
        <v>0</v>
      </c>
      <c r="AQ160" s="141">
        <f t="shared" si="40"/>
        <v>0</v>
      </c>
      <c r="AR160" s="141">
        <f t="shared" si="41"/>
        <v>0</v>
      </c>
      <c r="AS160" s="141">
        <f t="shared" si="42"/>
        <v>0</v>
      </c>
      <c r="AT160" s="141">
        <f t="shared" si="43"/>
        <v>0</v>
      </c>
      <c r="AU160" s="143"/>
    </row>
    <row r="161" spans="1:47" ht="15" customHeight="1" x14ac:dyDescent="0.25">
      <c r="A161" s="124"/>
      <c r="B161" s="48">
        <v>2022</v>
      </c>
      <c r="C161" s="42" t="s">
        <v>26</v>
      </c>
      <c r="D161" s="78">
        <v>1198434</v>
      </c>
      <c r="E161" s="43">
        <v>153879</v>
      </c>
      <c r="F161" s="43">
        <v>88932</v>
      </c>
      <c r="G161" s="43">
        <v>613889</v>
      </c>
      <c r="H161" s="43">
        <v>34848</v>
      </c>
      <c r="I161" s="43">
        <v>737669</v>
      </c>
      <c r="J161" s="43">
        <v>15422</v>
      </c>
      <c r="K161" s="43">
        <v>291464</v>
      </c>
      <c r="L161" s="43">
        <v>306886</v>
      </c>
      <c r="M161" s="26"/>
      <c r="N161" s="146">
        <v>6</v>
      </c>
      <c r="O161" s="147">
        <v>105</v>
      </c>
      <c r="P161" s="147">
        <v>2022</v>
      </c>
      <c r="Q161" s="147">
        <v>4</v>
      </c>
      <c r="R161" s="148" t="s">
        <v>115</v>
      </c>
      <c r="S161" s="147">
        <v>1</v>
      </c>
      <c r="T161" s="147">
        <v>1</v>
      </c>
      <c r="U161" s="147">
        <v>563131</v>
      </c>
      <c r="V161" s="147">
        <v>474959</v>
      </c>
      <c r="W161" s="147">
        <v>3248335</v>
      </c>
      <c r="X161" s="147">
        <v>130836</v>
      </c>
      <c r="Y161" s="147">
        <v>3854130</v>
      </c>
      <c r="Z161" s="147">
        <v>130261</v>
      </c>
      <c r="AA161" s="147">
        <v>1661831</v>
      </c>
      <c r="AB161" s="147">
        <v>1792092</v>
      </c>
      <c r="AC161" s="147">
        <v>6209353</v>
      </c>
      <c r="AE161" s="141">
        <f t="shared" si="28"/>
        <v>563131</v>
      </c>
      <c r="AF161" s="141">
        <f t="shared" si="29"/>
        <v>474959</v>
      </c>
      <c r="AG161" s="141">
        <f t="shared" si="30"/>
        <v>3248335</v>
      </c>
      <c r="AH161" s="141">
        <f t="shared" si="31"/>
        <v>130836</v>
      </c>
      <c r="AI161" s="141">
        <f t="shared" si="32"/>
        <v>3854130</v>
      </c>
      <c r="AJ161" s="141">
        <f t="shared" si="33"/>
        <v>130261</v>
      </c>
      <c r="AK161" s="141">
        <f t="shared" si="34"/>
        <v>1661831</v>
      </c>
      <c r="AL161" s="141">
        <f t="shared" si="35"/>
        <v>1792092</v>
      </c>
      <c r="AM161" s="141">
        <f t="shared" si="36"/>
        <v>0</v>
      </c>
      <c r="AN161" s="141">
        <f t="shared" si="37"/>
        <v>0</v>
      </c>
      <c r="AO161" s="141">
        <f t="shared" si="38"/>
        <v>0</v>
      </c>
      <c r="AP161" s="141">
        <f t="shared" si="39"/>
        <v>0</v>
      </c>
      <c r="AQ161" s="141">
        <f t="shared" si="40"/>
        <v>0</v>
      </c>
      <c r="AR161" s="141">
        <f t="shared" si="41"/>
        <v>0</v>
      </c>
      <c r="AS161" s="141">
        <f t="shared" si="42"/>
        <v>0</v>
      </c>
      <c r="AT161" s="141">
        <f t="shared" si="43"/>
        <v>0</v>
      </c>
      <c r="AU161" s="143"/>
    </row>
    <row r="162" spans="1:47" ht="15" customHeight="1" x14ac:dyDescent="0.25">
      <c r="A162" s="124"/>
      <c r="B162" s="50">
        <v>2023</v>
      </c>
      <c r="C162" s="50" t="s">
        <v>27</v>
      </c>
      <c r="D162" s="79">
        <v>1212289</v>
      </c>
      <c r="E162" s="51">
        <v>125882</v>
      </c>
      <c r="F162" s="51">
        <v>164195</v>
      </c>
      <c r="G162" s="51">
        <v>588321</v>
      </c>
      <c r="H162" s="51">
        <v>24710</v>
      </c>
      <c r="I162" s="51">
        <v>777226</v>
      </c>
      <c r="J162" s="51">
        <v>49172</v>
      </c>
      <c r="K162" s="51">
        <v>260009</v>
      </c>
      <c r="L162" s="51">
        <v>309181</v>
      </c>
      <c r="M162" s="26"/>
      <c r="N162" s="146">
        <v>6</v>
      </c>
      <c r="O162" s="147">
        <v>106</v>
      </c>
      <c r="P162" s="147">
        <v>2023</v>
      </c>
      <c r="Q162" s="147">
        <v>1</v>
      </c>
      <c r="R162" s="148" t="s">
        <v>115</v>
      </c>
      <c r="S162" s="147">
        <v>1</v>
      </c>
      <c r="T162" s="147">
        <v>1</v>
      </c>
      <c r="U162" s="147">
        <v>608631</v>
      </c>
      <c r="V162" s="147">
        <v>550621</v>
      </c>
      <c r="W162" s="147">
        <v>3088095</v>
      </c>
      <c r="X162" s="147">
        <v>96030</v>
      </c>
      <c r="Y162" s="147">
        <v>3734746</v>
      </c>
      <c r="Z162" s="147">
        <v>197303</v>
      </c>
      <c r="AA162" s="147">
        <v>1653486</v>
      </c>
      <c r="AB162" s="147">
        <v>1850789</v>
      </c>
      <c r="AC162" s="147">
        <v>6194166</v>
      </c>
      <c r="AE162" s="141">
        <f t="shared" si="28"/>
        <v>608631</v>
      </c>
      <c r="AF162" s="141">
        <f t="shared" si="29"/>
        <v>550621</v>
      </c>
      <c r="AG162" s="141">
        <f t="shared" si="30"/>
        <v>3088095</v>
      </c>
      <c r="AH162" s="141">
        <f t="shared" si="31"/>
        <v>96030</v>
      </c>
      <c r="AI162" s="141">
        <f t="shared" si="32"/>
        <v>3734746</v>
      </c>
      <c r="AJ162" s="141">
        <f t="shared" si="33"/>
        <v>197303</v>
      </c>
      <c r="AK162" s="141">
        <f t="shared" si="34"/>
        <v>1653486</v>
      </c>
      <c r="AL162" s="141">
        <f t="shared" si="35"/>
        <v>1850789</v>
      </c>
      <c r="AM162" s="141">
        <f t="shared" si="36"/>
        <v>0</v>
      </c>
      <c r="AN162" s="141">
        <f t="shared" si="37"/>
        <v>0</v>
      </c>
      <c r="AO162" s="141">
        <f t="shared" si="38"/>
        <v>0</v>
      </c>
      <c r="AP162" s="141">
        <f t="shared" si="39"/>
        <v>0</v>
      </c>
      <c r="AQ162" s="141">
        <f t="shared" si="40"/>
        <v>0</v>
      </c>
      <c r="AR162" s="141">
        <f t="shared" si="41"/>
        <v>0</v>
      </c>
      <c r="AS162" s="141">
        <f t="shared" si="42"/>
        <v>0</v>
      </c>
      <c r="AT162" s="141">
        <f t="shared" si="43"/>
        <v>0</v>
      </c>
      <c r="AU162" s="143"/>
    </row>
    <row r="163" spans="1:47" ht="15" customHeight="1" x14ac:dyDescent="0.25">
      <c r="A163" s="124"/>
      <c r="B163" s="48">
        <v>2023</v>
      </c>
      <c r="C163" s="42" t="s">
        <v>28</v>
      </c>
      <c r="D163" s="78">
        <v>1233315</v>
      </c>
      <c r="E163" s="43">
        <v>92967</v>
      </c>
      <c r="F163" s="43">
        <v>152398</v>
      </c>
      <c r="G163" s="43">
        <v>668441</v>
      </c>
      <c r="H163" s="43">
        <v>58938</v>
      </c>
      <c r="I163" s="43">
        <v>879777</v>
      </c>
      <c r="J163" s="43">
        <v>28649</v>
      </c>
      <c r="K163" s="43">
        <v>231922</v>
      </c>
      <c r="L163" s="43">
        <v>260571</v>
      </c>
      <c r="M163" s="26"/>
      <c r="N163" s="146">
        <v>6</v>
      </c>
      <c r="O163" s="147">
        <v>107</v>
      </c>
      <c r="P163" s="147">
        <v>2023</v>
      </c>
      <c r="Q163" s="147">
        <v>2</v>
      </c>
      <c r="R163" s="148" t="s">
        <v>115</v>
      </c>
      <c r="S163" s="147">
        <v>1</v>
      </c>
      <c r="T163" s="147">
        <v>1</v>
      </c>
      <c r="U163" s="147">
        <v>413390</v>
      </c>
      <c r="V163" s="147">
        <v>604539</v>
      </c>
      <c r="W163" s="147">
        <v>3205043</v>
      </c>
      <c r="X163" s="147">
        <v>179143</v>
      </c>
      <c r="Y163" s="147">
        <v>3988725</v>
      </c>
      <c r="Z163" s="147">
        <v>165901</v>
      </c>
      <c r="AA163" s="147">
        <v>1615442</v>
      </c>
      <c r="AB163" s="147">
        <v>1781343</v>
      </c>
      <c r="AC163" s="147">
        <v>6183458</v>
      </c>
      <c r="AE163" s="141">
        <f t="shared" si="28"/>
        <v>413390</v>
      </c>
      <c r="AF163" s="141">
        <f t="shared" si="29"/>
        <v>604539</v>
      </c>
      <c r="AG163" s="141">
        <f t="shared" si="30"/>
        <v>3205043</v>
      </c>
      <c r="AH163" s="141">
        <f t="shared" si="31"/>
        <v>179143</v>
      </c>
      <c r="AI163" s="141">
        <f t="shared" si="32"/>
        <v>3988725</v>
      </c>
      <c r="AJ163" s="141">
        <f t="shared" si="33"/>
        <v>165901</v>
      </c>
      <c r="AK163" s="141">
        <f t="shared" si="34"/>
        <v>1615442</v>
      </c>
      <c r="AL163" s="141">
        <f t="shared" si="35"/>
        <v>1781343</v>
      </c>
      <c r="AM163" s="141">
        <f t="shared" si="36"/>
        <v>0</v>
      </c>
      <c r="AN163" s="141">
        <f t="shared" si="37"/>
        <v>0</v>
      </c>
      <c r="AO163" s="141">
        <f t="shared" si="38"/>
        <v>0</v>
      </c>
      <c r="AP163" s="141">
        <f t="shared" si="39"/>
        <v>0</v>
      </c>
      <c r="AQ163" s="141">
        <f t="shared" si="40"/>
        <v>0</v>
      </c>
      <c r="AR163" s="141">
        <f t="shared" si="41"/>
        <v>0</v>
      </c>
      <c r="AS163" s="141">
        <f t="shared" si="42"/>
        <v>0</v>
      </c>
      <c r="AT163" s="141">
        <f t="shared" si="43"/>
        <v>0</v>
      </c>
      <c r="AU163" s="143"/>
    </row>
    <row r="164" spans="1:47" ht="15" customHeight="1" x14ac:dyDescent="0.25">
      <c r="A164" s="124"/>
      <c r="B164" s="56">
        <v>2023</v>
      </c>
      <c r="C164" s="50" t="s">
        <v>25</v>
      </c>
      <c r="D164" s="79">
        <v>1253086</v>
      </c>
      <c r="E164" s="51">
        <v>100391</v>
      </c>
      <c r="F164" s="51">
        <v>112068</v>
      </c>
      <c r="G164" s="51">
        <v>750841</v>
      </c>
      <c r="H164" s="51">
        <v>15220</v>
      </c>
      <c r="I164" s="51">
        <v>878129</v>
      </c>
      <c r="J164" s="51">
        <v>35285</v>
      </c>
      <c r="K164" s="51">
        <v>239281</v>
      </c>
      <c r="L164" s="51">
        <v>274566</v>
      </c>
      <c r="M164" s="26"/>
      <c r="N164" s="146">
        <v>6</v>
      </c>
      <c r="O164" s="147">
        <v>108</v>
      </c>
      <c r="P164" s="147">
        <v>2023</v>
      </c>
      <c r="Q164" s="147">
        <v>3</v>
      </c>
      <c r="R164" s="148" t="s">
        <v>115</v>
      </c>
      <c r="S164" s="147">
        <v>1</v>
      </c>
      <c r="T164" s="147">
        <v>1</v>
      </c>
      <c r="U164" s="147">
        <v>387021</v>
      </c>
      <c r="V164" s="147">
        <v>651964</v>
      </c>
      <c r="W164" s="147">
        <v>3494784</v>
      </c>
      <c r="X164" s="147">
        <v>129705</v>
      </c>
      <c r="Y164" s="147">
        <v>4276453</v>
      </c>
      <c r="Z164" s="147">
        <v>155969</v>
      </c>
      <c r="AA164" s="147">
        <v>1616293</v>
      </c>
      <c r="AB164" s="147">
        <v>1772262</v>
      </c>
      <c r="AC164" s="147">
        <v>6435736</v>
      </c>
      <c r="AE164" s="141">
        <f t="shared" si="28"/>
        <v>387021</v>
      </c>
      <c r="AF164" s="141">
        <f t="shared" si="29"/>
        <v>651964</v>
      </c>
      <c r="AG164" s="141">
        <f t="shared" si="30"/>
        <v>3494784</v>
      </c>
      <c r="AH164" s="141">
        <f t="shared" si="31"/>
        <v>129705</v>
      </c>
      <c r="AI164" s="141">
        <f t="shared" si="32"/>
        <v>4276453</v>
      </c>
      <c r="AJ164" s="141">
        <f t="shared" si="33"/>
        <v>155969</v>
      </c>
      <c r="AK164" s="141">
        <f t="shared" si="34"/>
        <v>1616293</v>
      </c>
      <c r="AL164" s="141">
        <f t="shared" si="35"/>
        <v>1772262</v>
      </c>
      <c r="AM164" s="141">
        <f t="shared" si="36"/>
        <v>0</v>
      </c>
      <c r="AN164" s="141">
        <f t="shared" si="37"/>
        <v>0</v>
      </c>
      <c r="AO164" s="141">
        <f t="shared" si="38"/>
        <v>0</v>
      </c>
      <c r="AP164" s="141">
        <f t="shared" si="39"/>
        <v>0</v>
      </c>
      <c r="AQ164" s="141">
        <f t="shared" si="40"/>
        <v>0</v>
      </c>
      <c r="AR164" s="141">
        <f t="shared" si="41"/>
        <v>0</v>
      </c>
      <c r="AS164" s="141">
        <f t="shared" si="42"/>
        <v>0</v>
      </c>
      <c r="AT164" s="141">
        <f t="shared" si="43"/>
        <v>0</v>
      </c>
      <c r="AU164" s="143"/>
    </row>
    <row r="165" spans="1:47" ht="15" customHeight="1" x14ac:dyDescent="0.25">
      <c r="A165" s="124"/>
      <c r="B165" s="48">
        <v>2023</v>
      </c>
      <c r="C165" s="42" t="s">
        <v>26</v>
      </c>
      <c r="D165" s="78">
        <v>1248947</v>
      </c>
      <c r="E165" s="43">
        <v>92210</v>
      </c>
      <c r="F165" s="43">
        <v>94570</v>
      </c>
      <c r="G165" s="43">
        <v>756240</v>
      </c>
      <c r="H165" s="43">
        <v>18230</v>
      </c>
      <c r="I165" s="43">
        <v>869040</v>
      </c>
      <c r="J165" s="43">
        <v>39321</v>
      </c>
      <c r="K165" s="43">
        <v>248376</v>
      </c>
      <c r="L165" s="43">
        <v>287697</v>
      </c>
      <c r="M165" s="26"/>
      <c r="N165" s="146">
        <v>6</v>
      </c>
      <c r="O165" s="147">
        <v>109</v>
      </c>
      <c r="P165" s="147">
        <v>2023</v>
      </c>
      <c r="Q165" s="147">
        <v>4</v>
      </c>
      <c r="R165" s="148" t="s">
        <v>115</v>
      </c>
      <c r="S165" s="147">
        <v>1</v>
      </c>
      <c r="T165" s="147">
        <v>1</v>
      </c>
      <c r="U165" s="147">
        <v>507651</v>
      </c>
      <c r="V165" s="147">
        <v>571201</v>
      </c>
      <c r="W165" s="147">
        <v>3585658</v>
      </c>
      <c r="X165" s="147">
        <v>88242</v>
      </c>
      <c r="Y165" s="147">
        <v>4245101</v>
      </c>
      <c r="Z165" s="147">
        <v>212885</v>
      </c>
      <c r="AA165" s="147">
        <v>1643184</v>
      </c>
      <c r="AB165" s="147">
        <v>1856069</v>
      </c>
      <c r="AC165" s="147">
        <v>6608821</v>
      </c>
      <c r="AE165" s="141">
        <f t="shared" si="28"/>
        <v>507651</v>
      </c>
      <c r="AF165" s="141">
        <f t="shared" si="29"/>
        <v>571201</v>
      </c>
      <c r="AG165" s="141">
        <f t="shared" si="30"/>
        <v>3585658</v>
      </c>
      <c r="AH165" s="141">
        <f t="shared" si="31"/>
        <v>88242</v>
      </c>
      <c r="AI165" s="141">
        <f t="shared" si="32"/>
        <v>4245101</v>
      </c>
      <c r="AJ165" s="141">
        <f t="shared" si="33"/>
        <v>212885</v>
      </c>
      <c r="AK165" s="141">
        <f t="shared" si="34"/>
        <v>1643184</v>
      </c>
      <c r="AL165" s="141">
        <f t="shared" si="35"/>
        <v>1856069</v>
      </c>
      <c r="AM165" s="141">
        <f t="shared" si="36"/>
        <v>0</v>
      </c>
      <c r="AN165" s="141">
        <f t="shared" si="37"/>
        <v>0</v>
      </c>
      <c r="AO165" s="141">
        <f t="shared" si="38"/>
        <v>0</v>
      </c>
      <c r="AP165" s="141">
        <f t="shared" si="39"/>
        <v>0</v>
      </c>
      <c r="AQ165" s="141">
        <f t="shared" si="40"/>
        <v>0</v>
      </c>
      <c r="AR165" s="141">
        <f t="shared" si="41"/>
        <v>0</v>
      </c>
      <c r="AS165" s="141">
        <f t="shared" si="42"/>
        <v>0</v>
      </c>
      <c r="AT165" s="141">
        <f t="shared" si="43"/>
        <v>0</v>
      </c>
      <c r="AU165" s="143"/>
    </row>
    <row r="166" spans="1:47" ht="15" customHeight="1" x14ac:dyDescent="0.25">
      <c r="A166" s="124"/>
      <c r="B166" s="50">
        <v>2024</v>
      </c>
      <c r="C166" s="50" t="s">
        <v>27</v>
      </c>
      <c r="D166" s="79">
        <v>1196294</v>
      </c>
      <c r="E166" s="51">
        <v>160509</v>
      </c>
      <c r="F166" s="51">
        <v>67492</v>
      </c>
      <c r="G166" s="51">
        <v>686328</v>
      </c>
      <c r="H166" s="51">
        <v>35562</v>
      </c>
      <c r="I166" s="51">
        <v>789382</v>
      </c>
      <c r="J166" s="51">
        <v>27465</v>
      </c>
      <c r="K166" s="51">
        <v>218938</v>
      </c>
      <c r="L166" s="51">
        <v>246403</v>
      </c>
      <c r="M166" s="26"/>
      <c r="N166" s="146">
        <v>6</v>
      </c>
      <c r="O166" s="147">
        <v>110</v>
      </c>
      <c r="P166" s="147">
        <v>2024</v>
      </c>
      <c r="Q166" s="147">
        <v>1</v>
      </c>
      <c r="R166" s="148" t="s">
        <v>115</v>
      </c>
      <c r="S166" s="147">
        <v>1</v>
      </c>
      <c r="T166" s="147">
        <v>1</v>
      </c>
      <c r="U166" s="147">
        <v>567661</v>
      </c>
      <c r="V166" s="147">
        <v>458978</v>
      </c>
      <c r="W166" s="147">
        <v>3510495</v>
      </c>
      <c r="X166" s="147">
        <v>135729</v>
      </c>
      <c r="Y166" s="147">
        <v>4105202</v>
      </c>
      <c r="Z166" s="147">
        <v>209015</v>
      </c>
      <c r="AA166" s="147">
        <v>1648129</v>
      </c>
      <c r="AB166" s="147">
        <v>1857144</v>
      </c>
      <c r="AC166" s="147">
        <v>6530007</v>
      </c>
      <c r="AE166" s="141">
        <f t="shared" si="28"/>
        <v>567661</v>
      </c>
      <c r="AF166" s="141">
        <f t="shared" si="29"/>
        <v>458978</v>
      </c>
      <c r="AG166" s="141">
        <f t="shared" si="30"/>
        <v>3510495</v>
      </c>
      <c r="AH166" s="141">
        <f t="shared" si="31"/>
        <v>135729</v>
      </c>
      <c r="AI166" s="141">
        <f t="shared" si="32"/>
        <v>4105202</v>
      </c>
      <c r="AJ166" s="141">
        <f t="shared" si="33"/>
        <v>209015</v>
      </c>
      <c r="AK166" s="141">
        <f t="shared" si="34"/>
        <v>1648129</v>
      </c>
      <c r="AL166" s="141">
        <f t="shared" si="35"/>
        <v>1857144</v>
      </c>
      <c r="AM166" s="141">
        <f t="shared" si="36"/>
        <v>0</v>
      </c>
      <c r="AN166" s="141">
        <f t="shared" si="37"/>
        <v>0</v>
      </c>
      <c r="AO166" s="141">
        <f t="shared" si="38"/>
        <v>0</v>
      </c>
      <c r="AP166" s="141">
        <f t="shared" si="39"/>
        <v>0</v>
      </c>
      <c r="AQ166" s="141">
        <f t="shared" si="40"/>
        <v>0</v>
      </c>
      <c r="AR166" s="141">
        <f t="shared" si="41"/>
        <v>0</v>
      </c>
      <c r="AS166" s="141">
        <f t="shared" si="42"/>
        <v>0</v>
      </c>
      <c r="AT166" s="141">
        <f t="shared" si="43"/>
        <v>0</v>
      </c>
      <c r="AU166" s="143"/>
    </row>
    <row r="167" spans="1:47" ht="15" customHeight="1" x14ac:dyDescent="0.25">
      <c r="A167" s="124"/>
      <c r="B167" s="48">
        <v>2024</v>
      </c>
      <c r="C167" s="42" t="s">
        <v>28</v>
      </c>
      <c r="D167" s="78">
        <v>1105959</v>
      </c>
      <c r="E167" s="43">
        <v>92117</v>
      </c>
      <c r="F167" s="43">
        <v>68074</v>
      </c>
      <c r="G167" s="43">
        <v>692669</v>
      </c>
      <c r="H167" s="43">
        <v>27996</v>
      </c>
      <c r="I167" s="43">
        <v>788739</v>
      </c>
      <c r="J167" s="43">
        <v>15720</v>
      </c>
      <c r="K167" s="43">
        <v>209383</v>
      </c>
      <c r="L167" s="43">
        <v>225103</v>
      </c>
      <c r="M167" s="26"/>
      <c r="N167" s="146">
        <v>6</v>
      </c>
      <c r="O167" s="147">
        <v>111</v>
      </c>
      <c r="P167" s="147">
        <v>2024</v>
      </c>
      <c r="Q167" s="147">
        <v>2</v>
      </c>
      <c r="R167" s="148" t="s">
        <v>115</v>
      </c>
      <c r="S167" s="147">
        <v>1</v>
      </c>
      <c r="T167" s="147">
        <v>1</v>
      </c>
      <c r="U167" s="147">
        <v>483717</v>
      </c>
      <c r="V167" s="147">
        <v>526508</v>
      </c>
      <c r="W167" s="147">
        <v>3474675</v>
      </c>
      <c r="X167" s="147">
        <v>134401</v>
      </c>
      <c r="Y167" s="147">
        <v>4135584</v>
      </c>
      <c r="Z167" s="147">
        <v>184826</v>
      </c>
      <c r="AA167" s="147">
        <v>1683519</v>
      </c>
      <c r="AB167" s="147">
        <v>1868345</v>
      </c>
      <c r="AC167" s="147">
        <v>6487646</v>
      </c>
      <c r="AE167" s="141">
        <f t="shared" si="28"/>
        <v>483717</v>
      </c>
      <c r="AF167" s="141">
        <f t="shared" si="29"/>
        <v>526508</v>
      </c>
      <c r="AG167" s="141">
        <f t="shared" si="30"/>
        <v>3474675</v>
      </c>
      <c r="AH167" s="141">
        <f t="shared" si="31"/>
        <v>134401</v>
      </c>
      <c r="AI167" s="141">
        <f t="shared" si="32"/>
        <v>4135584</v>
      </c>
      <c r="AJ167" s="141">
        <f t="shared" si="33"/>
        <v>184826</v>
      </c>
      <c r="AK167" s="141">
        <f t="shared" si="34"/>
        <v>1683519</v>
      </c>
      <c r="AL167" s="141">
        <f t="shared" si="35"/>
        <v>1868345</v>
      </c>
      <c r="AM167" s="141">
        <f t="shared" si="36"/>
        <v>0</v>
      </c>
      <c r="AN167" s="141">
        <f t="shared" si="37"/>
        <v>0</v>
      </c>
      <c r="AO167" s="141">
        <f t="shared" si="38"/>
        <v>0</v>
      </c>
      <c r="AP167" s="141">
        <f t="shared" si="39"/>
        <v>0</v>
      </c>
      <c r="AQ167" s="141">
        <f t="shared" si="40"/>
        <v>0</v>
      </c>
      <c r="AR167" s="141">
        <f t="shared" si="41"/>
        <v>0</v>
      </c>
      <c r="AS167" s="141">
        <f t="shared" si="42"/>
        <v>0</v>
      </c>
      <c r="AT167" s="141">
        <f t="shared" si="43"/>
        <v>0</v>
      </c>
      <c r="AU167" s="143"/>
    </row>
    <row r="168" spans="1:47" ht="15" customHeight="1" x14ac:dyDescent="0.25">
      <c r="A168" s="124"/>
      <c r="B168" s="56">
        <v>2024</v>
      </c>
      <c r="C168" s="50" t="s">
        <v>25</v>
      </c>
      <c r="D168" s="79">
        <v>1058387</v>
      </c>
      <c r="E168" s="51">
        <v>98754</v>
      </c>
      <c r="F168" s="51">
        <v>38419</v>
      </c>
      <c r="G168" s="51">
        <v>680203</v>
      </c>
      <c r="H168" s="51">
        <v>18924</v>
      </c>
      <c r="I168" s="51">
        <v>737546</v>
      </c>
      <c r="J168" s="51">
        <v>19696</v>
      </c>
      <c r="K168" s="51">
        <v>202391</v>
      </c>
      <c r="L168" s="51">
        <v>222087</v>
      </c>
      <c r="M168" s="26"/>
      <c r="N168" s="146">
        <v>6</v>
      </c>
      <c r="O168" s="147">
        <v>112</v>
      </c>
      <c r="P168" s="147">
        <v>2024</v>
      </c>
      <c r="Q168" s="147">
        <v>3</v>
      </c>
      <c r="R168" s="148" t="s">
        <v>115</v>
      </c>
      <c r="S168" s="147">
        <v>1</v>
      </c>
      <c r="T168" s="147">
        <v>1</v>
      </c>
      <c r="U168" s="147">
        <v>550966</v>
      </c>
      <c r="V168" s="147">
        <v>406177</v>
      </c>
      <c r="W168" s="147">
        <v>3525499</v>
      </c>
      <c r="X168" s="147">
        <v>142071</v>
      </c>
      <c r="Y168" s="147">
        <v>4073747</v>
      </c>
      <c r="Z168" s="147">
        <v>145433</v>
      </c>
      <c r="AA168" s="147">
        <v>1639448</v>
      </c>
      <c r="AB168" s="147">
        <v>1784881</v>
      </c>
      <c r="AC168" s="147">
        <v>6409594</v>
      </c>
      <c r="AE168" s="141">
        <f t="shared" si="28"/>
        <v>550966</v>
      </c>
      <c r="AF168" s="141">
        <f t="shared" si="29"/>
        <v>406177</v>
      </c>
      <c r="AG168" s="141">
        <f t="shared" si="30"/>
        <v>3525499</v>
      </c>
      <c r="AH168" s="141">
        <f t="shared" si="31"/>
        <v>142071</v>
      </c>
      <c r="AI168" s="141">
        <f t="shared" si="32"/>
        <v>4073747</v>
      </c>
      <c r="AJ168" s="141">
        <f t="shared" si="33"/>
        <v>145433</v>
      </c>
      <c r="AK168" s="141">
        <f t="shared" si="34"/>
        <v>1639448</v>
      </c>
      <c r="AL168" s="141">
        <f t="shared" si="35"/>
        <v>1784881</v>
      </c>
      <c r="AM168" s="141">
        <f>AE168-U168</f>
        <v>0</v>
      </c>
      <c r="AN168" s="141">
        <f t="shared" si="37"/>
        <v>0</v>
      </c>
      <c r="AO168" s="141">
        <f t="shared" si="38"/>
        <v>0</v>
      </c>
      <c r="AP168" s="141">
        <f t="shared" si="39"/>
        <v>0</v>
      </c>
      <c r="AQ168" s="141">
        <f t="shared" si="40"/>
        <v>0</v>
      </c>
      <c r="AR168" s="141">
        <f t="shared" si="41"/>
        <v>0</v>
      </c>
      <c r="AS168" s="141">
        <f t="shared" si="42"/>
        <v>0</v>
      </c>
      <c r="AT168" s="141">
        <f t="shared" si="43"/>
        <v>0</v>
      </c>
    </row>
    <row r="169" spans="1:47" ht="15" customHeight="1" x14ac:dyDescent="0.25">
      <c r="A169" s="124"/>
      <c r="B169" s="48">
        <v>2024</v>
      </c>
      <c r="C169" s="42" t="s">
        <v>26</v>
      </c>
      <c r="D169" s="78">
        <v>1001200</v>
      </c>
      <c r="E169" s="43">
        <v>84638</v>
      </c>
      <c r="F169" s="43">
        <v>50461</v>
      </c>
      <c r="G169" s="43">
        <v>622244</v>
      </c>
      <c r="H169" s="43">
        <v>29666</v>
      </c>
      <c r="I169" s="43">
        <v>702371</v>
      </c>
      <c r="J169" s="43">
        <v>39788</v>
      </c>
      <c r="K169" s="43">
        <v>174403</v>
      </c>
      <c r="L169" s="43">
        <v>214191</v>
      </c>
      <c r="M169" s="26"/>
      <c r="N169" s="146">
        <v>6</v>
      </c>
      <c r="O169" s="147">
        <v>113</v>
      </c>
      <c r="P169" s="147">
        <v>2024</v>
      </c>
      <c r="Q169" s="147">
        <v>4</v>
      </c>
      <c r="R169" s="148" t="s">
        <v>115</v>
      </c>
      <c r="S169" s="147">
        <v>1</v>
      </c>
      <c r="T169" s="147">
        <v>1</v>
      </c>
      <c r="U169" s="147">
        <v>610790</v>
      </c>
      <c r="V169" s="147">
        <v>440274</v>
      </c>
      <c r="W169" s="147">
        <v>3319398</v>
      </c>
      <c r="X169" s="147">
        <v>139029</v>
      </c>
      <c r="Y169" s="147">
        <v>3898701</v>
      </c>
      <c r="Z169" s="147">
        <v>210489</v>
      </c>
      <c r="AA169" s="147">
        <v>1542782</v>
      </c>
      <c r="AB169" s="147">
        <v>1753271</v>
      </c>
      <c r="AC169" s="147">
        <v>6262762</v>
      </c>
      <c r="AE169" s="141">
        <f t="shared" si="28"/>
        <v>610790</v>
      </c>
      <c r="AF169" s="141">
        <f t="shared" si="29"/>
        <v>440274</v>
      </c>
      <c r="AG169" s="141">
        <f t="shared" si="30"/>
        <v>3319398</v>
      </c>
      <c r="AH169" s="141">
        <f t="shared" si="31"/>
        <v>139029</v>
      </c>
      <c r="AI169" s="141">
        <f t="shared" si="32"/>
        <v>3898701</v>
      </c>
      <c r="AJ169" s="141">
        <f t="shared" si="33"/>
        <v>210489</v>
      </c>
      <c r="AK169" s="141">
        <f t="shared" si="34"/>
        <v>1542782</v>
      </c>
      <c r="AL169" s="141">
        <f t="shared" si="35"/>
        <v>1753271</v>
      </c>
      <c r="AM169" s="141">
        <f t="shared" ref="AM169:AM174" si="44">AE169-U169</f>
        <v>0</v>
      </c>
      <c r="AN169" s="141">
        <f t="shared" ref="AN169:AN174" si="45">AF169-V169</f>
        <v>0</v>
      </c>
      <c r="AO169" s="141">
        <f t="shared" ref="AO169:AO174" si="46">AG169-W169</f>
        <v>0</v>
      </c>
      <c r="AP169" s="141">
        <f t="shared" ref="AP169:AP174" si="47">AH169-X169</f>
        <v>0</v>
      </c>
      <c r="AQ169" s="141">
        <f t="shared" ref="AQ169:AQ174" si="48">AI169-Y169</f>
        <v>0</v>
      </c>
      <c r="AR169" s="141">
        <f t="shared" ref="AR169:AR174" si="49">AJ169-Z169</f>
        <v>0</v>
      </c>
      <c r="AS169" s="141">
        <f t="shared" ref="AS169:AS174" si="50">AK169-AA169</f>
        <v>0</v>
      </c>
      <c r="AT169" s="141">
        <f t="shared" ref="AT169:AT174" si="51">AL169-AB169</f>
        <v>0</v>
      </c>
    </row>
    <row r="170" spans="1:47" ht="15" customHeight="1" x14ac:dyDescent="0.25">
      <c r="A170" s="124"/>
      <c r="B170" s="50">
        <v>2025</v>
      </c>
      <c r="C170" s="50" t="s">
        <v>27</v>
      </c>
      <c r="D170" s="79">
        <v>941564</v>
      </c>
      <c r="E170" s="51">
        <v>93524</v>
      </c>
      <c r="F170" s="51">
        <v>29966</v>
      </c>
      <c r="G170" s="51">
        <v>571115</v>
      </c>
      <c r="H170" s="51">
        <v>7416</v>
      </c>
      <c r="I170" s="51">
        <v>608497</v>
      </c>
      <c r="J170" s="51">
        <v>41334</v>
      </c>
      <c r="K170" s="51">
        <v>198209</v>
      </c>
      <c r="L170" s="51">
        <v>239543</v>
      </c>
      <c r="M170" s="26"/>
      <c r="N170" s="146">
        <v>6</v>
      </c>
      <c r="O170" s="147">
        <v>114</v>
      </c>
      <c r="P170" s="147">
        <v>2025</v>
      </c>
      <c r="Q170" s="147">
        <v>1</v>
      </c>
      <c r="R170" s="148" t="s">
        <v>115</v>
      </c>
      <c r="S170" s="147">
        <v>1</v>
      </c>
      <c r="T170" s="147">
        <v>1</v>
      </c>
      <c r="U170" s="147">
        <v>432117</v>
      </c>
      <c r="V170" s="147">
        <v>497130</v>
      </c>
      <c r="W170" s="147">
        <v>3358051</v>
      </c>
      <c r="X170" s="147">
        <v>94286</v>
      </c>
      <c r="Y170" s="147">
        <v>3949467</v>
      </c>
      <c r="Z170" s="147">
        <v>167251</v>
      </c>
      <c r="AA170" s="147">
        <v>1620662</v>
      </c>
      <c r="AB170" s="147">
        <v>1787913</v>
      </c>
      <c r="AC170" s="147">
        <v>6169497</v>
      </c>
      <c r="AE170" s="141">
        <f t="shared" si="28"/>
        <v>432117</v>
      </c>
      <c r="AF170" s="141">
        <f t="shared" si="29"/>
        <v>497130</v>
      </c>
      <c r="AG170" s="141">
        <f t="shared" si="30"/>
        <v>3358051</v>
      </c>
      <c r="AH170" s="141">
        <f t="shared" si="31"/>
        <v>94286</v>
      </c>
      <c r="AI170" s="141">
        <f t="shared" si="32"/>
        <v>3949467</v>
      </c>
      <c r="AJ170" s="141">
        <f t="shared" si="33"/>
        <v>167251</v>
      </c>
      <c r="AK170" s="141">
        <f t="shared" si="34"/>
        <v>1620662</v>
      </c>
      <c r="AL170" s="141">
        <f t="shared" si="35"/>
        <v>1787913</v>
      </c>
      <c r="AM170" s="141">
        <f t="shared" si="44"/>
        <v>0</v>
      </c>
      <c r="AN170" s="141">
        <f t="shared" si="45"/>
        <v>0</v>
      </c>
      <c r="AO170" s="141">
        <f t="shared" si="46"/>
        <v>0</v>
      </c>
      <c r="AP170" s="141">
        <f t="shared" si="47"/>
        <v>0</v>
      </c>
      <c r="AQ170" s="141">
        <f t="shared" si="48"/>
        <v>0</v>
      </c>
      <c r="AR170" s="141">
        <f t="shared" si="49"/>
        <v>0</v>
      </c>
      <c r="AS170" s="141">
        <f t="shared" si="50"/>
        <v>0</v>
      </c>
      <c r="AT170" s="141">
        <f t="shared" si="51"/>
        <v>0</v>
      </c>
    </row>
    <row r="171" spans="1:47" s="30" customFormat="1" ht="15" customHeight="1" x14ac:dyDescent="0.25">
      <c r="A171" s="124"/>
      <c r="B171" s="48">
        <v>2025</v>
      </c>
      <c r="C171" s="42" t="s">
        <v>28</v>
      </c>
      <c r="D171" s="78">
        <v>901421</v>
      </c>
      <c r="E171" s="43">
        <v>101633</v>
      </c>
      <c r="F171" s="43">
        <v>55391</v>
      </c>
      <c r="G171" s="43">
        <v>508768</v>
      </c>
      <c r="H171" s="43">
        <v>35178</v>
      </c>
      <c r="I171" s="43">
        <v>599337</v>
      </c>
      <c r="J171" s="43">
        <v>6950</v>
      </c>
      <c r="K171" s="43">
        <v>193501</v>
      </c>
      <c r="L171" s="43">
        <v>200451</v>
      </c>
      <c r="M171" s="28"/>
      <c r="N171" s="146">
        <v>6</v>
      </c>
      <c r="O171" s="147">
        <v>115</v>
      </c>
      <c r="P171" s="147">
        <v>2025</v>
      </c>
      <c r="Q171" s="147">
        <v>2</v>
      </c>
      <c r="R171" s="148" t="s">
        <v>115</v>
      </c>
      <c r="S171" s="147">
        <v>1</v>
      </c>
      <c r="T171" s="147">
        <v>1</v>
      </c>
      <c r="U171" s="147">
        <v>465521</v>
      </c>
      <c r="V171" s="147">
        <v>391280</v>
      </c>
      <c r="W171" s="147">
        <v>3400087</v>
      </c>
      <c r="X171" s="147">
        <v>154131</v>
      </c>
      <c r="Y171" s="147">
        <v>3945498</v>
      </c>
      <c r="Z171" s="147">
        <v>110647</v>
      </c>
      <c r="AA171" s="147">
        <v>1603005</v>
      </c>
      <c r="AB171" s="147">
        <v>1713652</v>
      </c>
      <c r="AC171" s="147">
        <v>6124671</v>
      </c>
      <c r="AD171"/>
      <c r="AE171" s="141">
        <f t="shared" si="28"/>
        <v>465521</v>
      </c>
      <c r="AF171" s="141">
        <f t="shared" si="29"/>
        <v>391280</v>
      </c>
      <c r="AG171" s="141">
        <f t="shared" si="30"/>
        <v>3400087</v>
      </c>
      <c r="AH171" s="141">
        <f t="shared" si="31"/>
        <v>154131</v>
      </c>
      <c r="AI171" s="141">
        <f t="shared" si="32"/>
        <v>3945498</v>
      </c>
      <c r="AJ171" s="141">
        <f t="shared" si="33"/>
        <v>110647</v>
      </c>
      <c r="AK171" s="141">
        <f t="shared" si="34"/>
        <v>1603005</v>
      </c>
      <c r="AL171" s="141">
        <f t="shared" si="35"/>
        <v>1713652</v>
      </c>
      <c r="AM171" s="141">
        <f t="shared" si="44"/>
        <v>0</v>
      </c>
      <c r="AN171" s="141">
        <f t="shared" si="45"/>
        <v>0</v>
      </c>
      <c r="AO171" s="141">
        <f t="shared" si="46"/>
        <v>0</v>
      </c>
      <c r="AP171" s="141">
        <f t="shared" si="47"/>
        <v>0</v>
      </c>
      <c r="AQ171" s="141">
        <f t="shared" si="48"/>
        <v>0</v>
      </c>
      <c r="AR171" s="141">
        <f t="shared" si="49"/>
        <v>0</v>
      </c>
      <c r="AS171" s="141">
        <f t="shared" si="50"/>
        <v>0</v>
      </c>
      <c r="AT171" s="141">
        <f t="shared" si="51"/>
        <v>0</v>
      </c>
      <c r="AU171"/>
    </row>
    <row r="172" spans="1:47" ht="15" customHeight="1" x14ac:dyDescent="0.25">
      <c r="A172" s="124"/>
      <c r="B172" s="56">
        <v>2025</v>
      </c>
      <c r="C172" s="50" t="s">
        <v>25</v>
      </c>
      <c r="D172" s="79">
        <v>870127</v>
      </c>
      <c r="E172" s="51">
        <v>97604</v>
      </c>
      <c r="F172" s="51">
        <v>71143</v>
      </c>
      <c r="G172" s="51">
        <v>490657</v>
      </c>
      <c r="H172" s="51">
        <v>15553</v>
      </c>
      <c r="I172" s="51">
        <v>577353</v>
      </c>
      <c r="J172" s="51">
        <v>13895</v>
      </c>
      <c r="K172" s="51">
        <v>181275</v>
      </c>
      <c r="L172" s="51">
        <v>195170</v>
      </c>
      <c r="M172" s="26"/>
      <c r="N172" s="146">
        <v>6</v>
      </c>
      <c r="O172" s="147">
        <v>116</v>
      </c>
      <c r="P172" s="147">
        <v>2025</v>
      </c>
      <c r="Q172" s="147">
        <v>3</v>
      </c>
      <c r="R172" s="148" t="s">
        <v>115</v>
      </c>
      <c r="S172" s="147">
        <v>1</v>
      </c>
      <c r="T172" s="147">
        <v>1</v>
      </c>
      <c r="U172" s="147">
        <v>474854</v>
      </c>
      <c r="V172" s="147">
        <v>627990</v>
      </c>
      <c r="W172" s="147">
        <v>3422487</v>
      </c>
      <c r="X172" s="147">
        <v>83984</v>
      </c>
      <c r="Y172" s="147">
        <v>4134461</v>
      </c>
      <c r="Z172" s="147">
        <v>83597</v>
      </c>
      <c r="AA172" s="147">
        <v>1607413</v>
      </c>
      <c r="AB172" s="147">
        <v>1691010</v>
      </c>
      <c r="AC172" s="147">
        <v>6300325</v>
      </c>
      <c r="AE172" s="141">
        <f t="shared" si="28"/>
        <v>474854</v>
      </c>
      <c r="AF172" s="141">
        <f t="shared" si="29"/>
        <v>627990</v>
      </c>
      <c r="AG172" s="141">
        <f t="shared" si="30"/>
        <v>3422487</v>
      </c>
      <c r="AH172" s="141">
        <f t="shared" si="31"/>
        <v>83984</v>
      </c>
      <c r="AI172" s="141">
        <f t="shared" si="32"/>
        <v>4134461</v>
      </c>
      <c r="AJ172" s="141">
        <f t="shared" si="33"/>
        <v>83597</v>
      </c>
      <c r="AK172" s="141">
        <f t="shared" si="34"/>
        <v>1607413</v>
      </c>
      <c r="AL172" s="141">
        <f t="shared" si="35"/>
        <v>1691010</v>
      </c>
      <c r="AM172" s="141">
        <f t="shared" si="44"/>
        <v>0</v>
      </c>
      <c r="AN172" s="141">
        <f t="shared" si="45"/>
        <v>0</v>
      </c>
      <c r="AO172" s="141">
        <f t="shared" si="46"/>
        <v>0</v>
      </c>
      <c r="AP172" s="141">
        <f t="shared" si="47"/>
        <v>0</v>
      </c>
      <c r="AQ172" s="141">
        <f t="shared" si="48"/>
        <v>0</v>
      </c>
      <c r="AR172" s="141">
        <f t="shared" si="49"/>
        <v>0</v>
      </c>
      <c r="AS172" s="141">
        <f t="shared" si="50"/>
        <v>0</v>
      </c>
      <c r="AT172" s="141">
        <f t="shared" si="51"/>
        <v>0</v>
      </c>
    </row>
    <row r="173" spans="1:47" ht="15" customHeight="1" x14ac:dyDescent="0.25">
      <c r="A173" s="66"/>
      <c r="B173" s="48">
        <v>2025</v>
      </c>
      <c r="C173" s="42" t="s">
        <v>26</v>
      </c>
      <c r="D173" s="78">
        <v>884195</v>
      </c>
      <c r="E173" s="43">
        <v>126495</v>
      </c>
      <c r="F173" s="43">
        <v>112453</v>
      </c>
      <c r="G173" s="43">
        <v>404157</v>
      </c>
      <c r="H173" s="43">
        <v>16335</v>
      </c>
      <c r="I173" s="43">
        <v>532945</v>
      </c>
      <c r="J173" s="43">
        <v>60051</v>
      </c>
      <c r="K173" s="43">
        <v>164704</v>
      </c>
      <c r="L173" s="43">
        <v>224755</v>
      </c>
      <c r="M173" s="26"/>
      <c r="N173" s="146">
        <v>6</v>
      </c>
      <c r="O173" s="147">
        <v>117</v>
      </c>
      <c r="P173" s="147">
        <v>2025</v>
      </c>
      <c r="Q173" s="147">
        <v>4</v>
      </c>
      <c r="R173" s="148" t="s">
        <v>115</v>
      </c>
      <c r="S173" s="147">
        <v>1</v>
      </c>
      <c r="T173" s="147">
        <v>1</v>
      </c>
      <c r="U173" s="147">
        <v>555502</v>
      </c>
      <c r="V173" s="147">
        <v>507080</v>
      </c>
      <c r="W173" s="147">
        <v>3434139</v>
      </c>
      <c r="X173" s="147">
        <v>179591</v>
      </c>
      <c r="Y173" s="147">
        <v>4120810</v>
      </c>
      <c r="Z173" s="147">
        <v>195748</v>
      </c>
      <c r="AA173" s="147">
        <v>1427449</v>
      </c>
      <c r="AB173" s="147">
        <v>1623197</v>
      </c>
      <c r="AC173" s="147">
        <v>6299509</v>
      </c>
      <c r="AE173" s="141">
        <f t="shared" si="28"/>
        <v>555502</v>
      </c>
      <c r="AF173" s="141">
        <f t="shared" si="29"/>
        <v>507080</v>
      </c>
      <c r="AG173" s="141">
        <f t="shared" si="30"/>
        <v>3434139</v>
      </c>
      <c r="AH173" s="141">
        <f t="shared" si="31"/>
        <v>179591</v>
      </c>
      <c r="AI173" s="141">
        <f t="shared" si="32"/>
        <v>4120810</v>
      </c>
      <c r="AJ173" s="141">
        <f t="shared" si="33"/>
        <v>195748</v>
      </c>
      <c r="AK173" s="141">
        <f t="shared" si="34"/>
        <v>1427449</v>
      </c>
      <c r="AL173" s="141">
        <f t="shared" si="35"/>
        <v>1623197</v>
      </c>
      <c r="AM173" s="141">
        <f t="shared" si="44"/>
        <v>0</v>
      </c>
      <c r="AN173" s="141">
        <f t="shared" si="45"/>
        <v>0</v>
      </c>
      <c r="AO173" s="141">
        <f t="shared" si="46"/>
        <v>0</v>
      </c>
      <c r="AP173" s="141">
        <f t="shared" si="47"/>
        <v>0</v>
      </c>
      <c r="AQ173" s="141">
        <f t="shared" si="48"/>
        <v>0</v>
      </c>
      <c r="AR173" s="141">
        <f t="shared" si="49"/>
        <v>0</v>
      </c>
      <c r="AS173" s="141">
        <f t="shared" si="50"/>
        <v>0</v>
      </c>
      <c r="AT173" s="141">
        <f t="shared" si="51"/>
        <v>0</v>
      </c>
    </row>
    <row r="174" spans="1:47" ht="15" customHeight="1" x14ac:dyDescent="0.25">
      <c r="A174" s="72"/>
      <c r="B174" s="57">
        <v>2026</v>
      </c>
      <c r="C174" s="57" t="s">
        <v>27</v>
      </c>
      <c r="D174" s="83">
        <v>807074</v>
      </c>
      <c r="E174" s="58">
        <v>75621</v>
      </c>
      <c r="F174" s="58">
        <v>59226</v>
      </c>
      <c r="G174" s="58">
        <v>458236</v>
      </c>
      <c r="H174" s="58">
        <v>68479</v>
      </c>
      <c r="I174" s="58">
        <v>585941</v>
      </c>
      <c r="J174" s="58">
        <v>8758</v>
      </c>
      <c r="K174" s="58">
        <v>136754</v>
      </c>
      <c r="L174" s="58">
        <v>145512</v>
      </c>
      <c r="M174" s="26"/>
      <c r="N174" s="146">
        <v>6</v>
      </c>
      <c r="O174" s="147">
        <v>118</v>
      </c>
      <c r="P174" s="147">
        <v>2026</v>
      </c>
      <c r="Q174" s="147">
        <v>1</v>
      </c>
      <c r="R174" s="148" t="s">
        <v>115</v>
      </c>
      <c r="S174" s="147">
        <v>1</v>
      </c>
      <c r="T174" s="147">
        <v>1</v>
      </c>
      <c r="U174" s="147">
        <v>592849</v>
      </c>
      <c r="V174" s="147">
        <v>522250</v>
      </c>
      <c r="W174" s="147">
        <v>3481362</v>
      </c>
      <c r="X174" s="147">
        <v>159335</v>
      </c>
      <c r="Y174" s="147">
        <v>4162947</v>
      </c>
      <c r="Z174" s="147">
        <v>114862</v>
      </c>
      <c r="AA174" s="147">
        <v>1319831</v>
      </c>
      <c r="AB174" s="147">
        <v>1434693</v>
      </c>
      <c r="AC174" s="147">
        <v>6190489</v>
      </c>
      <c r="AE174" s="141">
        <f t="shared" si="28"/>
        <v>592849</v>
      </c>
      <c r="AF174" s="141">
        <f t="shared" si="29"/>
        <v>522250</v>
      </c>
      <c r="AG174" s="141">
        <f t="shared" si="30"/>
        <v>3481362</v>
      </c>
      <c r="AH174" s="141">
        <f t="shared" si="31"/>
        <v>159335</v>
      </c>
      <c r="AI174" s="141">
        <f t="shared" si="32"/>
        <v>4162947</v>
      </c>
      <c r="AJ174" s="141">
        <f t="shared" si="33"/>
        <v>114862</v>
      </c>
      <c r="AK174" s="141">
        <f t="shared" si="34"/>
        <v>1319831</v>
      </c>
      <c r="AL174" s="141">
        <f t="shared" si="35"/>
        <v>1434693</v>
      </c>
      <c r="AM174" s="141">
        <f t="shared" si="44"/>
        <v>0</v>
      </c>
      <c r="AN174" s="141">
        <f t="shared" si="45"/>
        <v>0</v>
      </c>
      <c r="AO174" s="141">
        <f t="shared" si="46"/>
        <v>0</v>
      </c>
      <c r="AP174" s="141">
        <f t="shared" si="47"/>
        <v>0</v>
      </c>
      <c r="AQ174" s="141">
        <f t="shared" si="48"/>
        <v>0</v>
      </c>
      <c r="AR174" s="141">
        <f t="shared" si="49"/>
        <v>0</v>
      </c>
      <c r="AS174" s="141">
        <f t="shared" si="50"/>
        <v>0</v>
      </c>
      <c r="AT174" s="141">
        <f t="shared" si="51"/>
        <v>0</v>
      </c>
    </row>
    <row r="175" spans="1:47" ht="15" customHeight="1" x14ac:dyDescent="0.25">
      <c r="A175" s="124" t="s">
        <v>84</v>
      </c>
      <c r="B175" s="81">
        <v>2020</v>
      </c>
      <c r="C175" s="42" t="s">
        <v>25</v>
      </c>
      <c r="D175" s="78">
        <v>638387</v>
      </c>
      <c r="E175" s="43">
        <v>10716</v>
      </c>
      <c r="F175" s="43">
        <v>23224</v>
      </c>
      <c r="G175" s="43">
        <v>134568</v>
      </c>
      <c r="H175" s="43">
        <v>56395</v>
      </c>
      <c r="I175" s="43">
        <v>214187</v>
      </c>
      <c r="J175" s="43">
        <v>24504</v>
      </c>
      <c r="K175" s="43">
        <v>388980</v>
      </c>
      <c r="L175" s="43">
        <v>413484</v>
      </c>
      <c r="M175" s="26"/>
      <c r="N175" s="27"/>
    </row>
    <row r="176" spans="1:47" ht="15" customHeight="1" x14ac:dyDescent="0.25">
      <c r="A176" s="124"/>
      <c r="B176" s="56">
        <v>2020</v>
      </c>
      <c r="C176" s="50" t="s">
        <v>26</v>
      </c>
      <c r="D176" s="79">
        <v>641180</v>
      </c>
      <c r="E176" s="51">
        <v>26208</v>
      </c>
      <c r="F176" s="51">
        <v>12716</v>
      </c>
      <c r="G176" s="51">
        <v>155048</v>
      </c>
      <c r="H176" s="51">
        <v>58972</v>
      </c>
      <c r="I176" s="51">
        <v>226736</v>
      </c>
      <c r="J176" s="51">
        <v>36466</v>
      </c>
      <c r="K176" s="51">
        <v>351770</v>
      </c>
      <c r="L176" s="51">
        <v>388236</v>
      </c>
      <c r="M176" s="26"/>
      <c r="N176" s="27"/>
    </row>
    <row r="177" spans="1:47" ht="15" customHeight="1" x14ac:dyDescent="0.25">
      <c r="A177" s="124"/>
      <c r="B177" s="81">
        <v>2021</v>
      </c>
      <c r="C177" s="42" t="s">
        <v>27</v>
      </c>
      <c r="D177" s="78">
        <v>647233</v>
      </c>
      <c r="E177" s="43">
        <v>20668</v>
      </c>
      <c r="F177" s="43">
        <v>34781</v>
      </c>
      <c r="G177" s="43">
        <v>184956</v>
      </c>
      <c r="H177" s="43">
        <v>17163</v>
      </c>
      <c r="I177" s="43">
        <v>236900</v>
      </c>
      <c r="J177" s="43">
        <v>28116</v>
      </c>
      <c r="K177" s="43">
        <v>361549</v>
      </c>
      <c r="L177" s="43">
        <v>389665</v>
      </c>
      <c r="M177" s="26"/>
      <c r="N177" s="27"/>
    </row>
    <row r="178" spans="1:47" ht="15" customHeight="1" x14ac:dyDescent="0.25">
      <c r="A178" s="124"/>
      <c r="B178" s="56">
        <v>2021</v>
      </c>
      <c r="C178" s="50" t="s">
        <v>28</v>
      </c>
      <c r="D178" s="79">
        <v>647742</v>
      </c>
      <c r="E178" s="51">
        <v>11450</v>
      </c>
      <c r="F178" s="51">
        <v>32083</v>
      </c>
      <c r="G178" s="51">
        <v>218044</v>
      </c>
      <c r="H178" s="51">
        <v>23678</v>
      </c>
      <c r="I178" s="51">
        <v>273805</v>
      </c>
      <c r="J178" s="51">
        <v>13238</v>
      </c>
      <c r="K178" s="51">
        <v>349249</v>
      </c>
      <c r="L178" s="51">
        <v>362487</v>
      </c>
      <c r="M178" s="26"/>
      <c r="N178" s="27"/>
    </row>
    <row r="179" spans="1:47" ht="15" customHeight="1" x14ac:dyDescent="0.25">
      <c r="A179" s="124"/>
      <c r="B179" s="48">
        <v>2021</v>
      </c>
      <c r="C179" s="42" t="s">
        <v>25</v>
      </c>
      <c r="D179" s="78">
        <v>653266</v>
      </c>
      <c r="E179" s="43">
        <v>27497</v>
      </c>
      <c r="F179" s="43">
        <v>16974</v>
      </c>
      <c r="G179" s="43">
        <v>216423</v>
      </c>
      <c r="H179" s="43">
        <v>27226</v>
      </c>
      <c r="I179" s="43">
        <v>260623</v>
      </c>
      <c r="J179" s="43">
        <v>33097</v>
      </c>
      <c r="K179" s="43">
        <v>332049</v>
      </c>
      <c r="L179" s="43">
        <v>365146</v>
      </c>
      <c r="M179" s="26"/>
      <c r="N179" s="27"/>
    </row>
    <row r="180" spans="1:47" ht="15" customHeight="1" x14ac:dyDescent="0.25">
      <c r="A180" s="124"/>
      <c r="B180" s="56">
        <v>2021</v>
      </c>
      <c r="C180" s="50" t="s">
        <v>26</v>
      </c>
      <c r="D180" s="79">
        <v>638303</v>
      </c>
      <c r="E180" s="51">
        <v>13467</v>
      </c>
      <c r="F180" s="51">
        <v>12534</v>
      </c>
      <c r="G180" s="51">
        <v>226794</v>
      </c>
      <c r="H180" s="51">
        <v>31581</v>
      </c>
      <c r="I180" s="51">
        <v>270909</v>
      </c>
      <c r="J180" s="51">
        <v>24051</v>
      </c>
      <c r="K180" s="51">
        <v>329876</v>
      </c>
      <c r="L180" s="51">
        <v>353927</v>
      </c>
      <c r="M180" s="26"/>
      <c r="N180" s="49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  <c r="AO180" s="145"/>
      <c r="AP180" s="145"/>
      <c r="AQ180" s="145"/>
      <c r="AR180" s="145"/>
      <c r="AS180" s="145"/>
      <c r="AT180" s="145"/>
      <c r="AU180" s="30"/>
    </row>
    <row r="181" spans="1:47" ht="15" customHeight="1" x14ac:dyDescent="0.25">
      <c r="A181" s="124"/>
      <c r="B181" s="81">
        <v>2022</v>
      </c>
      <c r="C181" s="42" t="s">
        <v>27</v>
      </c>
      <c r="D181" s="78">
        <v>647848</v>
      </c>
      <c r="E181" s="43">
        <v>14242</v>
      </c>
      <c r="F181" s="43">
        <v>23012</v>
      </c>
      <c r="G181" s="43">
        <v>234318</v>
      </c>
      <c r="H181" s="43">
        <v>7670</v>
      </c>
      <c r="I181" s="43">
        <v>265000</v>
      </c>
      <c r="J181" s="43">
        <v>26387</v>
      </c>
      <c r="K181" s="43">
        <v>342219</v>
      </c>
      <c r="L181" s="43">
        <v>368606</v>
      </c>
      <c r="M181" s="26"/>
      <c r="N181" s="27"/>
    </row>
    <row r="182" spans="1:47" ht="15" customHeight="1" x14ac:dyDescent="0.25">
      <c r="A182" s="124"/>
      <c r="B182" s="56">
        <v>2022</v>
      </c>
      <c r="C182" s="50" t="s">
        <v>28</v>
      </c>
      <c r="D182" s="79">
        <v>693141</v>
      </c>
      <c r="E182" s="51">
        <v>26892</v>
      </c>
      <c r="F182" s="51">
        <v>59535</v>
      </c>
      <c r="G182" s="51">
        <v>230274</v>
      </c>
      <c r="H182" s="51">
        <v>50915</v>
      </c>
      <c r="I182" s="51">
        <v>340724</v>
      </c>
      <c r="J182" s="51">
        <v>16435</v>
      </c>
      <c r="K182" s="51">
        <v>309090</v>
      </c>
      <c r="L182" s="51">
        <v>325525</v>
      </c>
      <c r="M182" s="26"/>
      <c r="N182" s="27"/>
    </row>
    <row r="183" spans="1:47" ht="15" customHeight="1" x14ac:dyDescent="0.25">
      <c r="A183" s="124"/>
      <c r="B183" s="48">
        <v>2022</v>
      </c>
      <c r="C183" s="42" t="s">
        <v>25</v>
      </c>
      <c r="D183" s="78">
        <v>678754</v>
      </c>
      <c r="E183" s="43">
        <v>24113</v>
      </c>
      <c r="F183" s="43">
        <v>18520</v>
      </c>
      <c r="G183" s="43">
        <v>303720</v>
      </c>
      <c r="H183" s="43">
        <v>22073</v>
      </c>
      <c r="I183" s="43">
        <v>344313</v>
      </c>
      <c r="J183" s="43">
        <v>19543</v>
      </c>
      <c r="K183" s="43">
        <v>290785</v>
      </c>
      <c r="L183" s="43">
        <v>310328</v>
      </c>
      <c r="M183" s="26"/>
      <c r="N183" s="27"/>
    </row>
    <row r="184" spans="1:47" ht="15" customHeight="1" x14ac:dyDescent="0.25">
      <c r="A184" s="124"/>
      <c r="B184" s="56">
        <v>2022</v>
      </c>
      <c r="C184" s="50" t="s">
        <v>26</v>
      </c>
      <c r="D184" s="79">
        <v>684136</v>
      </c>
      <c r="E184" s="51">
        <v>66496</v>
      </c>
      <c r="F184" s="51">
        <v>31495</v>
      </c>
      <c r="G184" s="51">
        <v>258879</v>
      </c>
      <c r="H184" s="51">
        <v>5892</v>
      </c>
      <c r="I184" s="51">
        <v>296266</v>
      </c>
      <c r="J184" s="51">
        <v>21368</v>
      </c>
      <c r="K184" s="51">
        <v>300006</v>
      </c>
      <c r="L184" s="51">
        <v>321374</v>
      </c>
      <c r="M184" s="26"/>
      <c r="N184" s="27"/>
    </row>
    <row r="185" spans="1:47" ht="15" customHeight="1" x14ac:dyDescent="0.25">
      <c r="A185" s="124"/>
      <c r="B185" s="81">
        <v>2023</v>
      </c>
      <c r="C185" s="42" t="s">
        <v>27</v>
      </c>
      <c r="D185" s="78">
        <v>632878</v>
      </c>
      <c r="E185" s="43">
        <v>53311</v>
      </c>
      <c r="F185" s="43">
        <v>14246</v>
      </c>
      <c r="G185" s="43">
        <v>229512</v>
      </c>
      <c r="H185" s="43">
        <v>5455</v>
      </c>
      <c r="I185" s="43">
        <v>249213</v>
      </c>
      <c r="J185" s="43">
        <v>18725</v>
      </c>
      <c r="K185" s="43">
        <v>311629</v>
      </c>
      <c r="L185" s="43">
        <v>330354</v>
      </c>
      <c r="M185" s="26"/>
      <c r="N185" s="27"/>
    </row>
    <row r="186" spans="1:47" ht="15" customHeight="1" x14ac:dyDescent="0.25">
      <c r="A186" s="124"/>
      <c r="B186" s="56">
        <v>2023</v>
      </c>
      <c r="C186" s="50" t="s">
        <v>28</v>
      </c>
      <c r="D186" s="79">
        <v>636357</v>
      </c>
      <c r="E186" s="51">
        <v>15364</v>
      </c>
      <c r="F186" s="51">
        <v>55714</v>
      </c>
      <c r="G186" s="51">
        <v>217906</v>
      </c>
      <c r="H186" s="51">
        <v>16270</v>
      </c>
      <c r="I186" s="51">
        <v>289890</v>
      </c>
      <c r="J186" s="51">
        <v>24783</v>
      </c>
      <c r="K186" s="51">
        <v>306320</v>
      </c>
      <c r="L186" s="51">
        <v>331103</v>
      </c>
      <c r="M186" s="26"/>
      <c r="N186" s="27"/>
    </row>
    <row r="187" spans="1:47" ht="15" customHeight="1" x14ac:dyDescent="0.25">
      <c r="A187" s="124"/>
      <c r="B187" s="48">
        <v>2023</v>
      </c>
      <c r="C187" s="42" t="s">
        <v>25</v>
      </c>
      <c r="D187" s="78">
        <v>693482</v>
      </c>
      <c r="E187" s="43">
        <v>18824</v>
      </c>
      <c r="F187" s="43">
        <v>72489</v>
      </c>
      <c r="G187" s="43">
        <v>255065</v>
      </c>
      <c r="H187" s="43">
        <v>14436</v>
      </c>
      <c r="I187" s="43">
        <v>341990</v>
      </c>
      <c r="J187" s="43">
        <v>21123</v>
      </c>
      <c r="K187" s="43">
        <v>311545</v>
      </c>
      <c r="L187" s="43">
        <v>332668</v>
      </c>
      <c r="M187" s="26"/>
      <c r="N187" s="27"/>
    </row>
    <row r="188" spans="1:47" ht="15" customHeight="1" x14ac:dyDescent="0.25">
      <c r="A188" s="124"/>
      <c r="B188" s="56">
        <v>2023</v>
      </c>
      <c r="C188" s="50" t="s">
        <v>26</v>
      </c>
      <c r="D188" s="79">
        <v>721438</v>
      </c>
      <c r="E188" s="51">
        <v>26482</v>
      </c>
      <c r="F188" s="51">
        <v>43820</v>
      </c>
      <c r="G188" s="51">
        <v>295856</v>
      </c>
      <c r="H188" s="51">
        <v>14798</v>
      </c>
      <c r="I188" s="51">
        <v>354474</v>
      </c>
      <c r="J188" s="51">
        <v>24997</v>
      </c>
      <c r="K188" s="51">
        <v>315485</v>
      </c>
      <c r="L188" s="51">
        <v>340482</v>
      </c>
      <c r="M188" s="26"/>
      <c r="N188" s="27"/>
    </row>
    <row r="189" spans="1:47" ht="15" customHeight="1" x14ac:dyDescent="0.25">
      <c r="A189" s="124"/>
      <c r="B189" s="81">
        <v>2024</v>
      </c>
      <c r="C189" s="42" t="s">
        <v>27</v>
      </c>
      <c r="D189" s="78">
        <v>726408</v>
      </c>
      <c r="E189" s="43">
        <v>21651</v>
      </c>
      <c r="F189" s="43">
        <v>31182</v>
      </c>
      <c r="G189" s="43">
        <v>291657</v>
      </c>
      <c r="H189" s="43">
        <v>6604</v>
      </c>
      <c r="I189" s="43">
        <v>329443</v>
      </c>
      <c r="J189" s="43">
        <v>43172</v>
      </c>
      <c r="K189" s="43">
        <v>332142</v>
      </c>
      <c r="L189" s="43">
        <v>375314</v>
      </c>
      <c r="M189" s="26"/>
      <c r="N189" s="27"/>
    </row>
    <row r="190" spans="1:47" ht="15" customHeight="1" x14ac:dyDescent="0.25">
      <c r="A190" s="124"/>
      <c r="B190" s="56">
        <v>2024</v>
      </c>
      <c r="C190" s="50" t="s">
        <v>28</v>
      </c>
      <c r="D190" s="79">
        <v>755569</v>
      </c>
      <c r="E190" s="51">
        <v>19865</v>
      </c>
      <c r="F190" s="51">
        <v>50812</v>
      </c>
      <c r="G190" s="51">
        <v>312677</v>
      </c>
      <c r="H190" s="51">
        <v>8477</v>
      </c>
      <c r="I190" s="51">
        <v>371966</v>
      </c>
      <c r="J190" s="51">
        <v>7525</v>
      </c>
      <c r="K190" s="51">
        <v>356213</v>
      </c>
      <c r="L190" s="51">
        <v>363738</v>
      </c>
      <c r="M190" s="26"/>
      <c r="N190" s="27"/>
    </row>
    <row r="191" spans="1:47" ht="15" customHeight="1" x14ac:dyDescent="0.25">
      <c r="A191" s="124"/>
      <c r="B191" s="48">
        <v>2024</v>
      </c>
      <c r="C191" s="42" t="s">
        <v>25</v>
      </c>
      <c r="D191" s="78">
        <v>754599</v>
      </c>
      <c r="E191" s="43">
        <v>35455</v>
      </c>
      <c r="F191" s="43">
        <v>18442</v>
      </c>
      <c r="G191" s="43">
        <v>337311</v>
      </c>
      <c r="H191" s="43">
        <v>7854</v>
      </c>
      <c r="I191" s="43">
        <v>363607</v>
      </c>
      <c r="J191" s="43">
        <v>17063</v>
      </c>
      <c r="K191" s="43">
        <v>338474</v>
      </c>
      <c r="L191" s="43">
        <v>355537</v>
      </c>
      <c r="M191" s="26"/>
      <c r="N191" s="27"/>
    </row>
    <row r="192" spans="1:47" ht="15" customHeight="1" x14ac:dyDescent="0.25">
      <c r="A192" s="124"/>
      <c r="B192" s="56">
        <v>2024</v>
      </c>
      <c r="C192" s="50" t="s">
        <v>26</v>
      </c>
      <c r="D192" s="79">
        <v>722820</v>
      </c>
      <c r="E192" s="51">
        <v>37480</v>
      </c>
      <c r="F192" s="51">
        <v>18483</v>
      </c>
      <c r="G192" s="51">
        <v>274514</v>
      </c>
      <c r="H192" s="51">
        <v>21902</v>
      </c>
      <c r="I192" s="51">
        <v>314899</v>
      </c>
      <c r="J192" s="51">
        <v>63528</v>
      </c>
      <c r="K192" s="51">
        <v>306913</v>
      </c>
      <c r="L192" s="51">
        <v>370441</v>
      </c>
      <c r="M192" s="26"/>
      <c r="N192" s="27"/>
    </row>
    <row r="193" spans="1:47" ht="15" customHeight="1" x14ac:dyDescent="0.25">
      <c r="A193" s="124"/>
      <c r="B193" s="81">
        <v>2025</v>
      </c>
      <c r="C193" s="42" t="s">
        <v>27</v>
      </c>
      <c r="D193" s="78">
        <v>710782</v>
      </c>
      <c r="E193" s="43">
        <v>25924</v>
      </c>
      <c r="F193" s="43">
        <v>22849</v>
      </c>
      <c r="G193" s="43">
        <v>290947</v>
      </c>
      <c r="H193" s="43">
        <v>8411</v>
      </c>
      <c r="I193" s="43">
        <v>322207</v>
      </c>
      <c r="J193" s="43">
        <v>11789</v>
      </c>
      <c r="K193" s="43">
        <v>350862</v>
      </c>
      <c r="L193" s="43">
        <v>362651</v>
      </c>
      <c r="M193" s="26"/>
      <c r="N193" s="27"/>
    </row>
    <row r="194" spans="1:47" s="30" customFormat="1" ht="15" customHeight="1" x14ac:dyDescent="0.25">
      <c r="A194" s="124"/>
      <c r="B194" s="56">
        <v>2025</v>
      </c>
      <c r="C194" s="50" t="s">
        <v>28</v>
      </c>
      <c r="D194" s="79">
        <v>697787</v>
      </c>
      <c r="E194" s="51">
        <v>27588</v>
      </c>
      <c r="F194" s="51">
        <v>14862</v>
      </c>
      <c r="G194" s="51">
        <v>293914</v>
      </c>
      <c r="H194" s="51">
        <v>26625</v>
      </c>
      <c r="I194" s="51">
        <v>335401</v>
      </c>
      <c r="J194" s="51">
        <v>5855</v>
      </c>
      <c r="K194" s="51">
        <v>328943</v>
      </c>
      <c r="L194" s="51">
        <v>334798</v>
      </c>
      <c r="M194" s="28"/>
      <c r="N194" s="27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 s="130"/>
      <c r="AF194" s="130"/>
      <c r="AG194" s="130"/>
      <c r="AH194" s="130"/>
      <c r="AI194" s="130"/>
      <c r="AJ194" s="130"/>
      <c r="AK194" s="130"/>
      <c r="AL194" s="130"/>
      <c r="AM194" s="130"/>
      <c r="AN194" s="130"/>
      <c r="AO194" s="130"/>
      <c r="AP194" s="130"/>
      <c r="AQ194" s="130"/>
      <c r="AR194" s="130"/>
      <c r="AS194" s="130"/>
      <c r="AT194" s="130"/>
      <c r="AU194"/>
    </row>
    <row r="195" spans="1:47" ht="15" customHeight="1" x14ac:dyDescent="0.25">
      <c r="A195" s="124"/>
      <c r="B195" s="48">
        <v>2025</v>
      </c>
      <c r="C195" s="42" t="s">
        <v>25</v>
      </c>
      <c r="D195" s="78">
        <v>753532</v>
      </c>
      <c r="E195" s="43">
        <v>43917</v>
      </c>
      <c r="F195" s="43">
        <v>82469</v>
      </c>
      <c r="G195" s="43">
        <v>275695</v>
      </c>
      <c r="H195" s="43">
        <v>7421</v>
      </c>
      <c r="I195" s="43">
        <v>365585</v>
      </c>
      <c r="J195" s="43">
        <v>19884</v>
      </c>
      <c r="K195" s="43">
        <v>324146</v>
      </c>
      <c r="L195" s="43">
        <v>344030</v>
      </c>
      <c r="M195" s="26"/>
      <c r="N195" s="27"/>
    </row>
    <row r="196" spans="1:47" ht="15" customHeight="1" x14ac:dyDescent="0.25">
      <c r="A196" s="66"/>
      <c r="B196" s="56">
        <v>2025</v>
      </c>
      <c r="C196" s="50" t="s">
        <v>26</v>
      </c>
      <c r="D196" s="79">
        <v>708943</v>
      </c>
      <c r="E196" s="51">
        <v>36071</v>
      </c>
      <c r="F196" s="51">
        <v>30274</v>
      </c>
      <c r="G196" s="51">
        <v>325603</v>
      </c>
      <c r="H196" s="51">
        <v>58708</v>
      </c>
      <c r="I196" s="51">
        <v>414585</v>
      </c>
      <c r="J196" s="51">
        <v>15163</v>
      </c>
      <c r="K196" s="51">
        <v>243124</v>
      </c>
      <c r="L196" s="51">
        <v>258287</v>
      </c>
      <c r="M196" s="26"/>
      <c r="N196" s="27"/>
    </row>
    <row r="197" spans="1:47" ht="15" customHeight="1" x14ac:dyDescent="0.25">
      <c r="A197" s="72"/>
      <c r="B197" s="82">
        <v>2026</v>
      </c>
      <c r="C197" s="46" t="s">
        <v>27</v>
      </c>
      <c r="D197" s="80">
        <v>674224</v>
      </c>
      <c r="E197" s="47">
        <v>25226</v>
      </c>
      <c r="F197" s="47">
        <v>23046</v>
      </c>
      <c r="G197" s="47">
        <v>368815</v>
      </c>
      <c r="H197" s="47">
        <v>7336</v>
      </c>
      <c r="I197" s="47">
        <v>399197</v>
      </c>
      <c r="J197" s="47">
        <v>29013</v>
      </c>
      <c r="K197" s="47">
        <v>220788</v>
      </c>
      <c r="L197" s="47">
        <v>249801</v>
      </c>
      <c r="M197" s="26"/>
      <c r="N197" s="27"/>
    </row>
    <row r="198" spans="1:47" ht="15" customHeight="1" x14ac:dyDescent="0.25">
      <c r="A198" s="124" t="s">
        <v>90</v>
      </c>
      <c r="B198" s="76">
        <v>2020</v>
      </c>
      <c r="C198" s="74" t="s">
        <v>25</v>
      </c>
      <c r="D198" s="79">
        <v>969900</v>
      </c>
      <c r="E198" s="51">
        <v>22632</v>
      </c>
      <c r="F198" s="51">
        <v>31297</v>
      </c>
      <c r="G198" s="51">
        <v>448368</v>
      </c>
      <c r="H198" s="51">
        <v>184882</v>
      </c>
      <c r="I198" s="51">
        <v>664547</v>
      </c>
      <c r="J198" s="51">
        <v>17937</v>
      </c>
      <c r="K198" s="51">
        <v>264784</v>
      </c>
      <c r="L198" s="51">
        <v>282721</v>
      </c>
      <c r="M198" s="26"/>
      <c r="N198" s="27"/>
    </row>
    <row r="199" spans="1:47" ht="15" customHeight="1" x14ac:dyDescent="0.25">
      <c r="A199" s="124"/>
      <c r="B199" s="48">
        <v>2020</v>
      </c>
      <c r="C199" s="42" t="s">
        <v>26</v>
      </c>
      <c r="D199" s="78">
        <v>985327</v>
      </c>
      <c r="E199" s="43">
        <v>56956</v>
      </c>
      <c r="F199" s="43">
        <v>38359</v>
      </c>
      <c r="G199" s="43">
        <v>581695</v>
      </c>
      <c r="H199" s="43">
        <v>17564</v>
      </c>
      <c r="I199" s="43">
        <v>637618</v>
      </c>
      <c r="J199" s="43">
        <v>38092</v>
      </c>
      <c r="K199" s="43">
        <v>252661</v>
      </c>
      <c r="L199" s="43">
        <v>290753</v>
      </c>
      <c r="M199" s="26"/>
      <c r="N199" s="27"/>
    </row>
    <row r="200" spans="1:47" ht="15" customHeight="1" x14ac:dyDescent="0.25">
      <c r="A200" s="124"/>
      <c r="B200" s="50">
        <v>2021</v>
      </c>
      <c r="C200" s="50" t="s">
        <v>27</v>
      </c>
      <c r="D200" s="79">
        <v>1015031</v>
      </c>
      <c r="E200" s="51">
        <v>21200</v>
      </c>
      <c r="F200" s="51">
        <v>86379</v>
      </c>
      <c r="G200" s="51">
        <v>608697</v>
      </c>
      <c r="H200" s="51">
        <v>30028</v>
      </c>
      <c r="I200" s="51">
        <v>725104</v>
      </c>
      <c r="J200" s="51">
        <v>9569</v>
      </c>
      <c r="K200" s="51">
        <v>259158</v>
      </c>
      <c r="L200" s="51">
        <v>268727</v>
      </c>
      <c r="M200" s="26"/>
      <c r="N200" s="27"/>
    </row>
    <row r="201" spans="1:47" ht="15" customHeight="1" x14ac:dyDescent="0.25">
      <c r="A201" s="124"/>
      <c r="B201" s="48">
        <v>2021</v>
      </c>
      <c r="C201" s="42" t="s">
        <v>28</v>
      </c>
      <c r="D201" s="78">
        <v>1073402</v>
      </c>
      <c r="E201" s="43">
        <v>29981</v>
      </c>
      <c r="F201" s="43">
        <v>79852</v>
      </c>
      <c r="G201" s="43">
        <v>665857</v>
      </c>
      <c r="H201" s="43">
        <v>11439</v>
      </c>
      <c r="I201" s="43">
        <v>757148</v>
      </c>
      <c r="J201" s="43">
        <v>29650</v>
      </c>
      <c r="K201" s="43">
        <v>256623</v>
      </c>
      <c r="L201" s="43">
        <v>286273</v>
      </c>
      <c r="M201" s="26"/>
      <c r="N201" s="49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145"/>
      <c r="AF201" s="145"/>
      <c r="AG201" s="145"/>
      <c r="AH201" s="145"/>
      <c r="AI201" s="145"/>
      <c r="AJ201" s="145"/>
      <c r="AK201" s="145"/>
      <c r="AL201" s="145"/>
      <c r="AM201" s="145"/>
      <c r="AN201" s="145"/>
      <c r="AO201" s="145"/>
      <c r="AP201" s="145"/>
      <c r="AQ201" s="145"/>
      <c r="AR201" s="145"/>
      <c r="AS201" s="145"/>
      <c r="AT201" s="145"/>
      <c r="AU201" s="30"/>
    </row>
    <row r="202" spans="1:47" ht="15" customHeight="1" x14ac:dyDescent="0.25">
      <c r="A202" s="124"/>
      <c r="B202" s="56">
        <v>2021</v>
      </c>
      <c r="C202" s="50" t="s">
        <v>25</v>
      </c>
      <c r="D202" s="79">
        <v>1153365</v>
      </c>
      <c r="E202" s="51">
        <v>17642</v>
      </c>
      <c r="F202" s="51">
        <v>102137</v>
      </c>
      <c r="G202" s="51">
        <v>727686</v>
      </c>
      <c r="H202" s="51">
        <v>25318</v>
      </c>
      <c r="I202" s="51">
        <v>855141</v>
      </c>
      <c r="J202" s="51">
        <v>20627</v>
      </c>
      <c r="K202" s="51">
        <v>259955</v>
      </c>
      <c r="L202" s="51">
        <v>280582</v>
      </c>
      <c r="M202" s="26"/>
      <c r="N202" s="27"/>
    </row>
    <row r="203" spans="1:47" ht="15" customHeight="1" x14ac:dyDescent="0.25">
      <c r="A203" s="124"/>
      <c r="B203" s="48">
        <v>2021</v>
      </c>
      <c r="C203" s="42" t="s">
        <v>26</v>
      </c>
      <c r="D203" s="78">
        <v>1218137</v>
      </c>
      <c r="E203" s="43">
        <v>63860</v>
      </c>
      <c r="F203" s="43">
        <v>90911</v>
      </c>
      <c r="G203" s="43">
        <v>776100</v>
      </c>
      <c r="H203" s="43">
        <v>35471</v>
      </c>
      <c r="I203" s="43">
        <v>902482</v>
      </c>
      <c r="J203" s="43">
        <v>19477</v>
      </c>
      <c r="K203" s="43">
        <v>232318</v>
      </c>
      <c r="L203" s="43">
        <v>251795</v>
      </c>
      <c r="M203" s="26"/>
      <c r="N203" s="27"/>
    </row>
    <row r="204" spans="1:47" ht="15" customHeight="1" x14ac:dyDescent="0.25">
      <c r="A204" s="124"/>
      <c r="B204" s="50">
        <v>2022</v>
      </c>
      <c r="C204" s="50" t="s">
        <v>27</v>
      </c>
      <c r="D204" s="79">
        <v>1215805</v>
      </c>
      <c r="E204" s="51">
        <v>167742</v>
      </c>
      <c r="F204" s="51">
        <v>61798</v>
      </c>
      <c r="G204" s="51">
        <v>719026</v>
      </c>
      <c r="H204" s="51">
        <v>2233</v>
      </c>
      <c r="I204" s="51">
        <v>783057</v>
      </c>
      <c r="J204" s="51">
        <v>16627</v>
      </c>
      <c r="K204" s="51">
        <v>248379</v>
      </c>
      <c r="L204" s="51">
        <v>265006</v>
      </c>
      <c r="M204" s="26"/>
      <c r="N204" s="27"/>
    </row>
    <row r="205" spans="1:47" ht="15" customHeight="1" x14ac:dyDescent="0.25">
      <c r="A205" s="124"/>
      <c r="B205" s="48">
        <v>2022</v>
      </c>
      <c r="C205" s="42" t="s">
        <v>28</v>
      </c>
      <c r="D205" s="78">
        <v>1083276</v>
      </c>
      <c r="E205" s="43">
        <v>61234</v>
      </c>
      <c r="F205" s="43">
        <v>26589</v>
      </c>
      <c r="G205" s="43">
        <v>668840</v>
      </c>
      <c r="H205" s="43">
        <v>36588</v>
      </c>
      <c r="I205" s="43">
        <v>732017</v>
      </c>
      <c r="J205" s="43">
        <v>65089</v>
      </c>
      <c r="K205" s="43">
        <v>224936</v>
      </c>
      <c r="L205" s="43">
        <v>290025</v>
      </c>
      <c r="M205" s="26"/>
      <c r="N205" s="27"/>
    </row>
    <row r="206" spans="1:47" ht="15" customHeight="1" x14ac:dyDescent="0.25">
      <c r="A206" s="124"/>
      <c r="B206" s="56">
        <v>2022</v>
      </c>
      <c r="C206" s="50" t="s">
        <v>25</v>
      </c>
      <c r="D206" s="79">
        <v>1056211</v>
      </c>
      <c r="E206" s="51">
        <v>80445</v>
      </c>
      <c r="F206" s="51">
        <v>33632</v>
      </c>
      <c r="G206" s="51">
        <v>616726</v>
      </c>
      <c r="H206" s="51">
        <v>20140</v>
      </c>
      <c r="I206" s="51">
        <v>670498</v>
      </c>
      <c r="J206" s="51">
        <v>69552</v>
      </c>
      <c r="K206" s="51">
        <v>235716</v>
      </c>
      <c r="L206" s="51">
        <v>305268</v>
      </c>
      <c r="M206" s="26"/>
      <c r="N206" s="27"/>
    </row>
    <row r="207" spans="1:47" ht="15" customHeight="1" x14ac:dyDescent="0.25">
      <c r="A207" s="124"/>
      <c r="B207" s="48">
        <v>2022</v>
      </c>
      <c r="C207" s="42" t="s">
        <v>26</v>
      </c>
      <c r="D207" s="78">
        <v>1005396</v>
      </c>
      <c r="E207" s="43">
        <v>89744</v>
      </c>
      <c r="F207" s="43">
        <v>29830</v>
      </c>
      <c r="G207" s="43">
        <v>566629</v>
      </c>
      <c r="H207" s="43">
        <v>29904</v>
      </c>
      <c r="I207" s="43">
        <v>626363</v>
      </c>
      <c r="J207" s="43">
        <v>20550</v>
      </c>
      <c r="K207" s="43">
        <v>268739</v>
      </c>
      <c r="L207" s="43">
        <v>289289</v>
      </c>
      <c r="M207" s="26"/>
      <c r="N207" s="27"/>
    </row>
    <row r="208" spans="1:47" ht="15" customHeight="1" x14ac:dyDescent="0.25">
      <c r="A208" s="124"/>
      <c r="B208" s="50">
        <v>2023</v>
      </c>
      <c r="C208" s="50" t="s">
        <v>27</v>
      </c>
      <c r="D208" s="79">
        <v>953033</v>
      </c>
      <c r="E208" s="51">
        <v>38074</v>
      </c>
      <c r="F208" s="51">
        <v>39962</v>
      </c>
      <c r="G208" s="51">
        <v>576118</v>
      </c>
      <c r="H208" s="51">
        <v>25606</v>
      </c>
      <c r="I208" s="51">
        <v>641686</v>
      </c>
      <c r="J208" s="51">
        <v>14506</v>
      </c>
      <c r="K208" s="51">
        <v>258767</v>
      </c>
      <c r="L208" s="51">
        <v>273273</v>
      </c>
      <c r="M208" s="26"/>
      <c r="N208" s="27"/>
    </row>
    <row r="209" spans="1:47" ht="15" customHeight="1" x14ac:dyDescent="0.25">
      <c r="A209" s="124"/>
      <c r="B209" s="48">
        <v>2023</v>
      </c>
      <c r="C209" s="42" t="s">
        <v>28</v>
      </c>
      <c r="D209" s="78">
        <v>946871</v>
      </c>
      <c r="E209" s="43">
        <v>80008</v>
      </c>
      <c r="F209" s="43">
        <v>34916</v>
      </c>
      <c r="G209" s="43">
        <v>534615</v>
      </c>
      <c r="H209" s="43">
        <v>29787</v>
      </c>
      <c r="I209" s="43">
        <v>599318</v>
      </c>
      <c r="J209" s="43">
        <v>32796</v>
      </c>
      <c r="K209" s="43">
        <v>234749</v>
      </c>
      <c r="L209" s="43">
        <v>267545</v>
      </c>
      <c r="M209" s="26"/>
      <c r="N209" s="27"/>
    </row>
    <row r="210" spans="1:47" ht="15" customHeight="1" x14ac:dyDescent="0.25">
      <c r="A210" s="124"/>
      <c r="B210" s="56">
        <v>2023</v>
      </c>
      <c r="C210" s="50" t="s">
        <v>25</v>
      </c>
      <c r="D210" s="79">
        <v>910448</v>
      </c>
      <c r="E210" s="51">
        <v>32765</v>
      </c>
      <c r="F210" s="51">
        <v>43585</v>
      </c>
      <c r="G210" s="51">
        <v>561812</v>
      </c>
      <c r="H210" s="51">
        <v>15423</v>
      </c>
      <c r="I210" s="51">
        <v>620820</v>
      </c>
      <c r="J210" s="51">
        <v>9021</v>
      </c>
      <c r="K210" s="51">
        <v>247842</v>
      </c>
      <c r="L210" s="51">
        <v>256863</v>
      </c>
      <c r="M210" s="26"/>
      <c r="N210" s="27"/>
    </row>
    <row r="211" spans="1:47" ht="15" customHeight="1" x14ac:dyDescent="0.25">
      <c r="A211" s="124"/>
      <c r="B211" s="48">
        <v>2023</v>
      </c>
      <c r="C211" s="42" t="s">
        <v>26</v>
      </c>
      <c r="D211" s="78">
        <v>915803</v>
      </c>
      <c r="E211" s="43">
        <v>132648</v>
      </c>
      <c r="F211" s="43">
        <v>38390</v>
      </c>
      <c r="G211" s="43">
        <v>449640</v>
      </c>
      <c r="H211" s="43">
        <v>5436</v>
      </c>
      <c r="I211" s="43">
        <v>493466</v>
      </c>
      <c r="J211" s="43">
        <v>39870</v>
      </c>
      <c r="K211" s="43">
        <v>249819</v>
      </c>
      <c r="L211" s="43">
        <v>289689</v>
      </c>
      <c r="M211" s="26"/>
      <c r="N211" s="27"/>
    </row>
    <row r="212" spans="1:47" ht="15" customHeight="1" x14ac:dyDescent="0.25">
      <c r="A212" s="124"/>
      <c r="B212" s="50">
        <v>2024</v>
      </c>
      <c r="C212" s="50" t="s">
        <v>27</v>
      </c>
      <c r="D212" s="79">
        <v>877307</v>
      </c>
      <c r="E212" s="51">
        <v>41972</v>
      </c>
      <c r="F212" s="51">
        <v>92627</v>
      </c>
      <c r="G212" s="51">
        <v>399073</v>
      </c>
      <c r="H212" s="51">
        <v>24403</v>
      </c>
      <c r="I212" s="51">
        <v>516103</v>
      </c>
      <c r="J212" s="51">
        <v>56166</v>
      </c>
      <c r="K212" s="51">
        <v>263066</v>
      </c>
      <c r="L212" s="51">
        <v>319232</v>
      </c>
      <c r="M212" s="26"/>
      <c r="N212" s="27"/>
    </row>
    <row r="213" spans="1:47" ht="15" customHeight="1" x14ac:dyDescent="0.25">
      <c r="A213" s="124"/>
      <c r="B213" s="48">
        <v>2024</v>
      </c>
      <c r="C213" s="42" t="s">
        <v>28</v>
      </c>
      <c r="D213" s="78">
        <v>930250</v>
      </c>
      <c r="E213" s="43">
        <v>55399</v>
      </c>
      <c r="F213" s="43">
        <v>97515</v>
      </c>
      <c r="G213" s="43">
        <v>435177</v>
      </c>
      <c r="H213" s="43">
        <v>18380</v>
      </c>
      <c r="I213" s="43">
        <v>551072</v>
      </c>
      <c r="J213" s="43">
        <v>26227</v>
      </c>
      <c r="K213" s="43">
        <v>297552</v>
      </c>
      <c r="L213" s="43">
        <v>323779</v>
      </c>
      <c r="M213" s="26"/>
      <c r="N213" s="27"/>
    </row>
    <row r="214" spans="1:47" ht="15" customHeight="1" x14ac:dyDescent="0.25">
      <c r="A214" s="124"/>
      <c r="B214" s="56">
        <v>2024</v>
      </c>
      <c r="C214" s="50" t="s">
        <v>25</v>
      </c>
      <c r="D214" s="79">
        <v>887793</v>
      </c>
      <c r="E214" s="51">
        <v>86797</v>
      </c>
      <c r="F214" s="51">
        <v>11926</v>
      </c>
      <c r="G214" s="51">
        <v>430898</v>
      </c>
      <c r="H214" s="51">
        <v>36642</v>
      </c>
      <c r="I214" s="51">
        <v>479466</v>
      </c>
      <c r="J214" s="51">
        <v>35286</v>
      </c>
      <c r="K214" s="51">
        <v>286244</v>
      </c>
      <c r="L214" s="51">
        <v>321530</v>
      </c>
      <c r="M214" s="26"/>
      <c r="N214" s="27"/>
    </row>
    <row r="215" spans="1:47" ht="15" customHeight="1" x14ac:dyDescent="0.25">
      <c r="A215" s="124"/>
      <c r="B215" s="48">
        <v>2024</v>
      </c>
      <c r="C215" s="42" t="s">
        <v>26</v>
      </c>
      <c r="D215" s="78">
        <v>840316</v>
      </c>
      <c r="E215" s="43">
        <v>61448</v>
      </c>
      <c r="F215" s="43">
        <v>37716</v>
      </c>
      <c r="G215" s="43">
        <v>408927</v>
      </c>
      <c r="H215" s="43">
        <v>27840</v>
      </c>
      <c r="I215" s="43">
        <v>474483</v>
      </c>
      <c r="J215" s="43">
        <v>39216</v>
      </c>
      <c r="K215" s="43">
        <v>265169</v>
      </c>
      <c r="L215" s="43">
        <v>304385</v>
      </c>
      <c r="M215" s="26"/>
      <c r="N215" s="27"/>
    </row>
    <row r="216" spans="1:47" ht="15" customHeight="1" x14ac:dyDescent="0.25">
      <c r="A216" s="124"/>
      <c r="B216" s="50">
        <v>2025</v>
      </c>
      <c r="C216" s="50" t="s">
        <v>27</v>
      </c>
      <c r="D216" s="79">
        <v>817574</v>
      </c>
      <c r="E216" s="51">
        <v>34949</v>
      </c>
      <c r="F216" s="51">
        <v>41490</v>
      </c>
      <c r="G216" s="51">
        <v>410132</v>
      </c>
      <c r="H216" s="51">
        <v>28555</v>
      </c>
      <c r="I216" s="51">
        <v>480177</v>
      </c>
      <c r="J216" s="51">
        <v>34262</v>
      </c>
      <c r="K216" s="51">
        <v>268186</v>
      </c>
      <c r="L216" s="51">
        <v>302448</v>
      </c>
      <c r="M216" s="26"/>
      <c r="N216" s="27"/>
    </row>
    <row r="217" spans="1:47" s="30" customFormat="1" ht="15" customHeight="1" x14ac:dyDescent="0.25">
      <c r="A217" s="124"/>
      <c r="B217" s="48">
        <v>2025</v>
      </c>
      <c r="C217" s="42" t="s">
        <v>28</v>
      </c>
      <c r="D217" s="78">
        <v>810540</v>
      </c>
      <c r="E217" s="43">
        <v>23482</v>
      </c>
      <c r="F217" s="43">
        <v>28035</v>
      </c>
      <c r="G217" s="43">
        <v>420229</v>
      </c>
      <c r="H217" s="43">
        <v>6533</v>
      </c>
      <c r="I217" s="43">
        <v>454797</v>
      </c>
      <c r="J217" s="43">
        <v>39900</v>
      </c>
      <c r="K217" s="43">
        <v>292361</v>
      </c>
      <c r="L217" s="43">
        <v>332261</v>
      </c>
      <c r="M217" s="28"/>
      <c r="N217" s="2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 s="130"/>
      <c r="AF217" s="130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0"/>
      <c r="AQ217" s="130"/>
      <c r="AR217" s="130"/>
      <c r="AS217" s="130"/>
      <c r="AT217" s="130"/>
      <c r="AU217"/>
    </row>
    <row r="218" spans="1:47" ht="15" customHeight="1" x14ac:dyDescent="0.25">
      <c r="A218" s="124"/>
      <c r="B218" s="56">
        <v>2025</v>
      </c>
      <c r="C218" s="50" t="s">
        <v>25</v>
      </c>
      <c r="D218" s="79">
        <v>829726</v>
      </c>
      <c r="E218" s="51">
        <v>51018</v>
      </c>
      <c r="F218" s="51">
        <v>38971</v>
      </c>
      <c r="G218" s="51">
        <v>389370</v>
      </c>
      <c r="H218" s="51">
        <v>11842</v>
      </c>
      <c r="I218" s="51">
        <v>440183</v>
      </c>
      <c r="J218" s="51">
        <v>22072</v>
      </c>
      <c r="K218" s="51">
        <v>316453</v>
      </c>
      <c r="L218" s="51">
        <v>338525</v>
      </c>
      <c r="M218" s="26"/>
      <c r="N218" s="27"/>
    </row>
    <row r="219" spans="1:47" ht="15" customHeight="1" x14ac:dyDescent="0.25">
      <c r="A219" s="66"/>
      <c r="B219" s="48">
        <v>2025</v>
      </c>
      <c r="C219" s="42" t="s">
        <v>26</v>
      </c>
      <c r="D219" s="78">
        <v>818769</v>
      </c>
      <c r="E219" s="43">
        <v>25473</v>
      </c>
      <c r="F219" s="43">
        <v>41966</v>
      </c>
      <c r="G219" s="43">
        <v>387752</v>
      </c>
      <c r="H219" s="43">
        <v>21070</v>
      </c>
      <c r="I219" s="43">
        <v>450788</v>
      </c>
      <c r="J219" s="43">
        <v>38035</v>
      </c>
      <c r="K219" s="43">
        <v>304473</v>
      </c>
      <c r="L219" s="43">
        <v>342508</v>
      </c>
      <c r="M219" s="26"/>
      <c r="N219" s="27"/>
    </row>
    <row r="220" spans="1:47" ht="15" customHeight="1" x14ac:dyDescent="0.25">
      <c r="A220" s="72"/>
      <c r="B220" s="57">
        <v>2026</v>
      </c>
      <c r="C220" s="57" t="s">
        <v>27</v>
      </c>
      <c r="D220" s="83">
        <v>896251</v>
      </c>
      <c r="E220" s="58">
        <v>42366</v>
      </c>
      <c r="F220" s="58">
        <v>111678</v>
      </c>
      <c r="G220" s="58">
        <v>418120</v>
      </c>
      <c r="H220" s="58">
        <v>27834</v>
      </c>
      <c r="I220" s="58">
        <v>557632</v>
      </c>
      <c r="J220" s="58">
        <v>8321</v>
      </c>
      <c r="K220" s="58">
        <v>287932</v>
      </c>
      <c r="L220" s="58">
        <v>296253</v>
      </c>
      <c r="M220" s="26"/>
      <c r="N220" s="27"/>
    </row>
    <row r="221" spans="1:47" ht="15" customHeight="1" x14ac:dyDescent="0.25">
      <c r="A221" s="124" t="s">
        <v>85</v>
      </c>
      <c r="B221" s="81">
        <v>2020</v>
      </c>
      <c r="C221" s="42" t="s">
        <v>25</v>
      </c>
      <c r="D221" s="78">
        <v>310097</v>
      </c>
      <c r="E221" s="43">
        <v>7499</v>
      </c>
      <c r="F221" s="43">
        <v>32266</v>
      </c>
      <c r="G221" s="43">
        <v>106079</v>
      </c>
      <c r="H221" s="43">
        <v>100336</v>
      </c>
      <c r="I221" s="43">
        <v>238681</v>
      </c>
      <c r="J221" s="43">
        <v>9786</v>
      </c>
      <c r="K221" s="43">
        <v>54131</v>
      </c>
      <c r="L221" s="43">
        <v>63917</v>
      </c>
      <c r="M221" s="26"/>
      <c r="N221" s="27"/>
    </row>
    <row r="222" spans="1:47" ht="15" customHeight="1" x14ac:dyDescent="0.25">
      <c r="A222" s="124"/>
      <c r="B222" s="56">
        <v>2020</v>
      </c>
      <c r="C222" s="50" t="s">
        <v>26</v>
      </c>
      <c r="D222" s="79">
        <v>327373</v>
      </c>
      <c r="E222" s="51">
        <v>32192</v>
      </c>
      <c r="F222" s="51">
        <v>24825</v>
      </c>
      <c r="G222" s="51">
        <v>192006</v>
      </c>
      <c r="H222" s="51">
        <v>11435</v>
      </c>
      <c r="I222" s="51">
        <v>228266</v>
      </c>
      <c r="J222" s="51">
        <v>19193</v>
      </c>
      <c r="K222" s="51">
        <v>47722</v>
      </c>
      <c r="L222" s="51">
        <v>66915</v>
      </c>
      <c r="M222" s="26"/>
      <c r="N222" s="49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145"/>
      <c r="AF222" s="145"/>
      <c r="AG222" s="145"/>
      <c r="AH222" s="145"/>
      <c r="AI222" s="145"/>
      <c r="AJ222" s="145"/>
      <c r="AK222" s="145"/>
      <c r="AL222" s="145"/>
      <c r="AM222" s="145"/>
      <c r="AN222" s="145"/>
      <c r="AO222" s="145"/>
      <c r="AP222" s="145"/>
      <c r="AQ222" s="145"/>
      <c r="AR222" s="145"/>
      <c r="AS222" s="145"/>
      <c r="AT222" s="145"/>
      <c r="AU222" s="30"/>
    </row>
    <row r="223" spans="1:47" ht="15" customHeight="1" x14ac:dyDescent="0.25">
      <c r="A223" s="124"/>
      <c r="B223" s="81">
        <v>2021</v>
      </c>
      <c r="C223" s="42" t="s">
        <v>27</v>
      </c>
      <c r="D223" s="78">
        <v>330255</v>
      </c>
      <c r="E223" s="43">
        <v>23736</v>
      </c>
      <c r="F223" s="43">
        <v>34724</v>
      </c>
      <c r="G223" s="43">
        <v>189913</v>
      </c>
      <c r="H223" s="43">
        <v>1643</v>
      </c>
      <c r="I223" s="43">
        <v>226280</v>
      </c>
      <c r="J223" s="43">
        <v>16967</v>
      </c>
      <c r="K223" s="43">
        <v>63272</v>
      </c>
      <c r="L223" s="43">
        <v>80239</v>
      </c>
      <c r="M223" s="26"/>
      <c r="N223" s="27"/>
    </row>
    <row r="224" spans="1:47" ht="15" customHeight="1" x14ac:dyDescent="0.25">
      <c r="A224" s="124"/>
      <c r="B224" s="56">
        <v>2021</v>
      </c>
      <c r="C224" s="50" t="s">
        <v>28</v>
      </c>
      <c r="D224" s="79">
        <v>337495</v>
      </c>
      <c r="E224" s="51">
        <v>14454</v>
      </c>
      <c r="F224" s="51">
        <v>29856</v>
      </c>
      <c r="G224" s="51">
        <v>206056</v>
      </c>
      <c r="H224" s="51">
        <v>13249</v>
      </c>
      <c r="I224" s="51">
        <v>249161</v>
      </c>
      <c r="J224" s="51">
        <v>6890</v>
      </c>
      <c r="K224" s="51">
        <v>66990</v>
      </c>
      <c r="L224" s="51">
        <v>73880</v>
      </c>
      <c r="M224" s="26"/>
      <c r="N224" s="27"/>
    </row>
    <row r="225" spans="1:47" ht="15" customHeight="1" x14ac:dyDescent="0.25">
      <c r="A225" s="124"/>
      <c r="B225" s="48">
        <v>2021</v>
      </c>
      <c r="C225" s="42" t="s">
        <v>25</v>
      </c>
      <c r="D225" s="78">
        <v>334549</v>
      </c>
      <c r="E225" s="43">
        <v>17331</v>
      </c>
      <c r="F225" s="43">
        <v>11508</v>
      </c>
      <c r="G225" s="43">
        <v>227989</v>
      </c>
      <c r="H225" s="43"/>
      <c r="I225" s="43">
        <v>239497</v>
      </c>
      <c r="J225" s="43">
        <v>6819</v>
      </c>
      <c r="K225" s="43">
        <v>70902</v>
      </c>
      <c r="L225" s="43">
        <v>77721</v>
      </c>
      <c r="M225" s="26"/>
      <c r="N225" s="27"/>
    </row>
    <row r="226" spans="1:47" ht="15" customHeight="1" x14ac:dyDescent="0.25">
      <c r="A226" s="124"/>
      <c r="B226" s="56">
        <v>2021</v>
      </c>
      <c r="C226" s="50" t="s">
        <v>26</v>
      </c>
      <c r="D226" s="79">
        <v>336062</v>
      </c>
      <c r="E226" s="51">
        <v>37249</v>
      </c>
      <c r="F226" s="51">
        <v>19964</v>
      </c>
      <c r="G226" s="51">
        <v>190107</v>
      </c>
      <c r="H226" s="51">
        <v>1907</v>
      </c>
      <c r="I226" s="51">
        <v>211978</v>
      </c>
      <c r="J226" s="51">
        <v>12698</v>
      </c>
      <c r="K226" s="51">
        <v>74137</v>
      </c>
      <c r="L226" s="51">
        <v>86835</v>
      </c>
      <c r="M226" s="26"/>
      <c r="N226" s="27"/>
    </row>
    <row r="227" spans="1:47" ht="15" customHeight="1" x14ac:dyDescent="0.25">
      <c r="A227" s="124"/>
      <c r="B227" s="81">
        <v>2022</v>
      </c>
      <c r="C227" s="42" t="s">
        <v>27</v>
      </c>
      <c r="D227" s="78">
        <v>319110</v>
      </c>
      <c r="E227" s="43">
        <v>13443</v>
      </c>
      <c r="F227" s="43">
        <v>20297</v>
      </c>
      <c r="G227" s="43">
        <v>198756</v>
      </c>
      <c r="H227" s="43">
        <v>12653</v>
      </c>
      <c r="I227" s="43">
        <v>231706</v>
      </c>
      <c r="J227" s="43">
        <v>950</v>
      </c>
      <c r="K227" s="43">
        <v>73011</v>
      </c>
      <c r="L227" s="43">
        <v>73961</v>
      </c>
      <c r="M227" s="26"/>
      <c r="N227" s="27"/>
    </row>
    <row r="228" spans="1:47" ht="15" customHeight="1" x14ac:dyDescent="0.25">
      <c r="A228" s="124"/>
      <c r="B228" s="56">
        <v>2022</v>
      </c>
      <c r="C228" s="50" t="s">
        <v>28</v>
      </c>
      <c r="D228" s="79">
        <v>358936</v>
      </c>
      <c r="E228" s="51">
        <v>19710</v>
      </c>
      <c r="F228" s="51">
        <v>52399</v>
      </c>
      <c r="G228" s="51">
        <v>209163</v>
      </c>
      <c r="H228" s="51">
        <v>2263</v>
      </c>
      <c r="I228" s="51">
        <v>263825</v>
      </c>
      <c r="J228" s="51">
        <v>12653</v>
      </c>
      <c r="K228" s="51">
        <v>62748</v>
      </c>
      <c r="L228" s="51">
        <v>75401</v>
      </c>
      <c r="M228" s="26"/>
      <c r="N228" s="27"/>
    </row>
    <row r="229" spans="1:47" ht="15" customHeight="1" x14ac:dyDescent="0.25">
      <c r="A229" s="124"/>
      <c r="B229" s="48">
        <v>2022</v>
      </c>
      <c r="C229" s="42" t="s">
        <v>25</v>
      </c>
      <c r="D229" s="78">
        <v>379886</v>
      </c>
      <c r="E229" s="43">
        <v>9482</v>
      </c>
      <c r="F229" s="43">
        <v>40660</v>
      </c>
      <c r="G229" s="43">
        <v>254343</v>
      </c>
      <c r="H229" s="43"/>
      <c r="I229" s="43">
        <v>295003</v>
      </c>
      <c r="J229" s="43"/>
      <c r="K229" s="43">
        <v>75401</v>
      </c>
      <c r="L229" s="43">
        <v>75401</v>
      </c>
      <c r="M229" s="26"/>
      <c r="N229" s="27"/>
    </row>
    <row r="230" spans="1:47" ht="15" customHeight="1" x14ac:dyDescent="0.25">
      <c r="A230" s="124"/>
      <c r="B230" s="56">
        <v>2022</v>
      </c>
      <c r="C230" s="50" t="s">
        <v>26</v>
      </c>
      <c r="D230" s="79">
        <v>396694</v>
      </c>
      <c r="E230" s="51">
        <v>52158</v>
      </c>
      <c r="F230" s="51">
        <v>24619</v>
      </c>
      <c r="G230" s="51">
        <v>239347</v>
      </c>
      <c r="H230" s="51"/>
      <c r="I230" s="51">
        <v>263966</v>
      </c>
      <c r="J230" s="51">
        <v>5169</v>
      </c>
      <c r="K230" s="51">
        <v>75401</v>
      </c>
      <c r="L230" s="51">
        <v>80570</v>
      </c>
      <c r="M230" s="26"/>
      <c r="N230" s="27"/>
    </row>
    <row r="231" spans="1:47" ht="15" customHeight="1" x14ac:dyDescent="0.25">
      <c r="A231" s="124"/>
      <c r="B231" s="81">
        <v>2023</v>
      </c>
      <c r="C231" s="42" t="s">
        <v>27</v>
      </c>
      <c r="D231" s="78">
        <v>363612</v>
      </c>
      <c r="E231" s="43">
        <v>30476</v>
      </c>
      <c r="F231" s="43">
        <v>18576</v>
      </c>
      <c r="G231" s="43">
        <v>229046</v>
      </c>
      <c r="H231" s="43"/>
      <c r="I231" s="43">
        <v>247622</v>
      </c>
      <c r="J231" s="43">
        <v>4944</v>
      </c>
      <c r="K231" s="43">
        <v>80570</v>
      </c>
      <c r="L231" s="43">
        <v>85514</v>
      </c>
      <c r="M231" s="26"/>
      <c r="N231" s="27"/>
    </row>
    <row r="232" spans="1:47" ht="15" customHeight="1" x14ac:dyDescent="0.25">
      <c r="A232" s="124"/>
      <c r="B232" s="56">
        <v>2023</v>
      </c>
      <c r="C232" s="50" t="s">
        <v>28</v>
      </c>
      <c r="D232" s="79">
        <v>374182</v>
      </c>
      <c r="E232" s="51">
        <v>35938</v>
      </c>
      <c r="F232" s="51">
        <v>39672</v>
      </c>
      <c r="G232" s="51">
        <v>190038</v>
      </c>
      <c r="H232" s="51">
        <v>2030</v>
      </c>
      <c r="I232" s="51">
        <v>231740</v>
      </c>
      <c r="J232" s="51">
        <v>24420</v>
      </c>
      <c r="K232" s="51">
        <v>82084</v>
      </c>
      <c r="L232" s="51">
        <v>106504</v>
      </c>
      <c r="M232" s="26"/>
      <c r="N232" s="27"/>
    </row>
    <row r="233" spans="1:47" ht="15" customHeight="1" x14ac:dyDescent="0.25">
      <c r="A233" s="124"/>
      <c r="B233" s="48">
        <v>2023</v>
      </c>
      <c r="C233" s="42" t="s">
        <v>25</v>
      </c>
      <c r="D233" s="78">
        <v>400035</v>
      </c>
      <c r="E233" s="43">
        <v>20892</v>
      </c>
      <c r="F233" s="43">
        <v>60991</v>
      </c>
      <c r="G233" s="43">
        <v>211874</v>
      </c>
      <c r="H233" s="43">
        <v>22637</v>
      </c>
      <c r="I233" s="43">
        <v>295502</v>
      </c>
      <c r="J233" s="43">
        <v>3030</v>
      </c>
      <c r="K233" s="43">
        <v>80611</v>
      </c>
      <c r="L233" s="43">
        <v>83641</v>
      </c>
      <c r="M233" s="26"/>
      <c r="N233" s="27"/>
    </row>
    <row r="234" spans="1:47" ht="15" customHeight="1" x14ac:dyDescent="0.25">
      <c r="A234" s="124"/>
      <c r="B234" s="56">
        <v>2023</v>
      </c>
      <c r="C234" s="50" t="s">
        <v>26</v>
      </c>
      <c r="D234" s="79">
        <v>396699</v>
      </c>
      <c r="E234" s="51">
        <v>12109</v>
      </c>
      <c r="F234" s="51">
        <v>16856</v>
      </c>
      <c r="G234" s="51">
        <v>279283</v>
      </c>
      <c r="H234" s="51">
        <v>10148</v>
      </c>
      <c r="I234" s="51">
        <v>306287</v>
      </c>
      <c r="J234" s="51">
        <v>4810</v>
      </c>
      <c r="K234" s="51">
        <v>73493</v>
      </c>
      <c r="L234" s="51">
        <v>78303</v>
      </c>
      <c r="M234" s="26"/>
      <c r="N234" s="27"/>
    </row>
    <row r="235" spans="1:47" ht="15" customHeight="1" x14ac:dyDescent="0.25">
      <c r="A235" s="124"/>
      <c r="B235" s="81">
        <v>2024</v>
      </c>
      <c r="C235" s="42" t="s">
        <v>27</v>
      </c>
      <c r="D235" s="78">
        <v>406271</v>
      </c>
      <c r="E235" s="43">
        <v>20827</v>
      </c>
      <c r="F235" s="43">
        <v>22181</v>
      </c>
      <c r="G235" s="43">
        <v>276529</v>
      </c>
      <c r="H235" s="43">
        <v>4843</v>
      </c>
      <c r="I235" s="43">
        <v>303553</v>
      </c>
      <c r="J235" s="43">
        <v>10481</v>
      </c>
      <c r="K235" s="43">
        <v>71410</v>
      </c>
      <c r="L235" s="43">
        <v>81891</v>
      </c>
      <c r="M235" s="26"/>
      <c r="N235" s="27"/>
    </row>
    <row r="236" spans="1:47" ht="15" customHeight="1" x14ac:dyDescent="0.25">
      <c r="A236" s="124"/>
      <c r="B236" s="56">
        <v>2024</v>
      </c>
      <c r="C236" s="50" t="s">
        <v>28</v>
      </c>
      <c r="D236" s="79">
        <v>419902</v>
      </c>
      <c r="E236" s="51">
        <v>46118</v>
      </c>
      <c r="F236" s="51">
        <v>35958</v>
      </c>
      <c r="G236" s="51">
        <v>217719</v>
      </c>
      <c r="H236" s="51">
        <v>3095</v>
      </c>
      <c r="I236" s="51">
        <v>256772</v>
      </c>
      <c r="J236" s="51">
        <v>39716</v>
      </c>
      <c r="K236" s="51">
        <v>77296</v>
      </c>
      <c r="L236" s="51">
        <v>117012</v>
      </c>
      <c r="M236" s="26"/>
      <c r="N236" s="27"/>
    </row>
    <row r="237" spans="1:47" ht="15" customHeight="1" x14ac:dyDescent="0.25">
      <c r="A237" s="124"/>
      <c r="B237" s="48">
        <v>2024</v>
      </c>
      <c r="C237" s="42" t="s">
        <v>25</v>
      </c>
      <c r="D237" s="78">
        <v>420899</v>
      </c>
      <c r="E237" s="43">
        <v>35556</v>
      </c>
      <c r="F237" s="43">
        <v>47115</v>
      </c>
      <c r="G237" s="43">
        <v>209409</v>
      </c>
      <c r="H237" s="43">
        <v>30683</v>
      </c>
      <c r="I237" s="43">
        <v>287207</v>
      </c>
      <c r="J237" s="43">
        <v>14515</v>
      </c>
      <c r="K237" s="43">
        <v>83621</v>
      </c>
      <c r="L237" s="43">
        <v>98136</v>
      </c>
      <c r="M237" s="26"/>
      <c r="N237" s="27"/>
    </row>
    <row r="238" spans="1:47" ht="15" customHeight="1" x14ac:dyDescent="0.25">
      <c r="A238" s="124"/>
      <c r="B238" s="56">
        <v>2024</v>
      </c>
      <c r="C238" s="50" t="s">
        <v>26</v>
      </c>
      <c r="D238" s="79">
        <v>416693</v>
      </c>
      <c r="E238" s="51">
        <v>24288</v>
      </c>
      <c r="F238" s="51">
        <v>35798</v>
      </c>
      <c r="G238" s="51">
        <v>253035</v>
      </c>
      <c r="H238" s="51">
        <v>8780</v>
      </c>
      <c r="I238" s="51">
        <v>297613</v>
      </c>
      <c r="J238" s="51">
        <v>9884</v>
      </c>
      <c r="K238" s="51">
        <v>84908</v>
      </c>
      <c r="L238" s="51">
        <v>94792</v>
      </c>
      <c r="M238" s="26"/>
      <c r="N238" s="27"/>
    </row>
    <row r="239" spans="1:47" ht="15" customHeight="1" x14ac:dyDescent="0.25">
      <c r="A239" s="124"/>
      <c r="B239" s="81">
        <v>2025</v>
      </c>
      <c r="C239" s="42" t="s">
        <v>27</v>
      </c>
      <c r="D239" s="78">
        <v>399015</v>
      </c>
      <c r="E239" s="43">
        <v>11723</v>
      </c>
      <c r="F239" s="43">
        <v>6610</v>
      </c>
      <c r="G239" s="43">
        <v>278188</v>
      </c>
      <c r="H239" s="43">
        <v>4034</v>
      </c>
      <c r="I239" s="43">
        <v>288832</v>
      </c>
      <c r="J239" s="43">
        <v>7949</v>
      </c>
      <c r="K239" s="43">
        <v>90511</v>
      </c>
      <c r="L239" s="43">
        <v>98460</v>
      </c>
      <c r="M239" s="26"/>
      <c r="N239" s="27"/>
    </row>
    <row r="240" spans="1:47" s="30" customFormat="1" ht="15" customHeight="1" x14ac:dyDescent="0.25">
      <c r="A240" s="124"/>
      <c r="B240" s="56">
        <v>2025</v>
      </c>
      <c r="C240" s="50" t="s">
        <v>28</v>
      </c>
      <c r="D240" s="79">
        <v>397188</v>
      </c>
      <c r="E240" s="51">
        <v>5887</v>
      </c>
      <c r="F240" s="51">
        <v>7524</v>
      </c>
      <c r="G240" s="51">
        <v>277907</v>
      </c>
      <c r="H240" s="51">
        <v>2771</v>
      </c>
      <c r="I240" s="51">
        <v>288202</v>
      </c>
      <c r="J240" s="51">
        <v>7507</v>
      </c>
      <c r="K240" s="51">
        <v>95592</v>
      </c>
      <c r="L240" s="51">
        <v>103099</v>
      </c>
      <c r="M240" s="28"/>
      <c r="N240" s="27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 s="130"/>
      <c r="AF240" s="130"/>
      <c r="AG240" s="130"/>
      <c r="AH240" s="130"/>
      <c r="AI240" s="130"/>
      <c r="AJ240" s="130"/>
      <c r="AK240" s="130"/>
      <c r="AL240" s="130"/>
      <c r="AM240" s="130"/>
      <c r="AN240" s="130"/>
      <c r="AO240" s="130"/>
      <c r="AP240" s="130"/>
      <c r="AQ240" s="130"/>
      <c r="AR240" s="130"/>
      <c r="AS240" s="130"/>
      <c r="AT240" s="130"/>
      <c r="AU240"/>
    </row>
    <row r="241" spans="1:47" ht="15" customHeight="1" x14ac:dyDescent="0.25">
      <c r="A241" s="124"/>
      <c r="B241" s="48">
        <v>2025</v>
      </c>
      <c r="C241" s="42" t="s">
        <v>25</v>
      </c>
      <c r="D241" s="78">
        <v>397691</v>
      </c>
      <c r="E241" s="43">
        <v>28281</v>
      </c>
      <c r="F241" s="43">
        <v>6390</v>
      </c>
      <c r="G241" s="43">
        <v>257579</v>
      </c>
      <c r="H241" s="43">
        <v>7499</v>
      </c>
      <c r="I241" s="43">
        <v>271468</v>
      </c>
      <c r="J241" s="43">
        <v>2725</v>
      </c>
      <c r="K241" s="43">
        <v>95217</v>
      </c>
      <c r="L241" s="43">
        <v>97942</v>
      </c>
      <c r="M241" s="26"/>
      <c r="N241" s="27"/>
    </row>
    <row r="242" spans="1:47" ht="15" customHeight="1" x14ac:dyDescent="0.25">
      <c r="A242" s="66"/>
      <c r="B242" s="56">
        <v>2025</v>
      </c>
      <c r="C242" s="50" t="s">
        <v>26</v>
      </c>
      <c r="D242" s="79">
        <v>372506</v>
      </c>
      <c r="E242" s="51">
        <v>26401</v>
      </c>
      <c r="F242" s="51">
        <v>3656</v>
      </c>
      <c r="G242" s="51">
        <v>245067</v>
      </c>
      <c r="H242" s="51">
        <v>22555</v>
      </c>
      <c r="I242" s="51">
        <v>271278</v>
      </c>
      <c r="J242" s="51"/>
      <c r="K242" s="51">
        <v>74827</v>
      </c>
      <c r="L242" s="51">
        <v>74827</v>
      </c>
      <c r="M242" s="26"/>
      <c r="N242" s="27"/>
    </row>
    <row r="243" spans="1:47" ht="15" customHeight="1" x14ac:dyDescent="0.25">
      <c r="A243" s="72"/>
      <c r="B243" s="82">
        <v>2026</v>
      </c>
      <c r="C243" s="46" t="s">
        <v>27</v>
      </c>
      <c r="D243" s="80">
        <v>374749</v>
      </c>
      <c r="E243" s="47">
        <v>57670</v>
      </c>
      <c r="F243" s="47">
        <v>24959</v>
      </c>
      <c r="G243" s="47">
        <v>217281</v>
      </c>
      <c r="H243" s="47">
        <v>9411</v>
      </c>
      <c r="I243" s="47">
        <v>251651</v>
      </c>
      <c r="J243" s="47">
        <v>12</v>
      </c>
      <c r="K243" s="47">
        <v>65416</v>
      </c>
      <c r="L243" s="47">
        <v>65428</v>
      </c>
      <c r="M243" s="26"/>
      <c r="N243" s="49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145"/>
      <c r="AF243" s="145"/>
      <c r="AG243" s="145"/>
      <c r="AH243" s="145"/>
      <c r="AI243" s="145"/>
      <c r="AJ243" s="145"/>
      <c r="AK243" s="145"/>
      <c r="AL243" s="145"/>
      <c r="AM243" s="145"/>
      <c r="AN243" s="145"/>
      <c r="AO243" s="145"/>
      <c r="AP243" s="145"/>
      <c r="AQ243" s="145"/>
      <c r="AR243" s="145"/>
      <c r="AS243" s="145"/>
      <c r="AT243" s="145"/>
      <c r="AU243" s="30"/>
    </row>
    <row r="244" spans="1:47" ht="15" customHeight="1" x14ac:dyDescent="0.25">
      <c r="A244" s="124" t="s">
        <v>91</v>
      </c>
      <c r="B244" s="76">
        <v>2020</v>
      </c>
      <c r="C244" s="74" t="s">
        <v>25</v>
      </c>
      <c r="D244" s="79">
        <v>2416826</v>
      </c>
      <c r="E244" s="51">
        <v>150564</v>
      </c>
      <c r="F244" s="51">
        <v>213244</v>
      </c>
      <c r="G244" s="51">
        <v>832905</v>
      </c>
      <c r="H244" s="51">
        <v>447628</v>
      </c>
      <c r="I244" s="51">
        <v>1493777</v>
      </c>
      <c r="J244" s="51">
        <v>39715</v>
      </c>
      <c r="K244" s="51">
        <v>732770</v>
      </c>
      <c r="L244" s="51">
        <v>772485</v>
      </c>
      <c r="M244" s="26"/>
      <c r="N244" s="27"/>
    </row>
    <row r="245" spans="1:47" ht="15" customHeight="1" x14ac:dyDescent="0.25">
      <c r="A245" s="124"/>
      <c r="B245" s="48">
        <v>2020</v>
      </c>
      <c r="C245" s="42" t="s">
        <v>26</v>
      </c>
      <c r="D245" s="78">
        <v>2453565</v>
      </c>
      <c r="E245" s="43">
        <v>163506</v>
      </c>
      <c r="F245" s="43">
        <v>208239</v>
      </c>
      <c r="G245" s="43">
        <v>1273743</v>
      </c>
      <c r="H245" s="43">
        <v>65941</v>
      </c>
      <c r="I245" s="43">
        <v>1547923</v>
      </c>
      <c r="J245" s="43">
        <v>61926</v>
      </c>
      <c r="K245" s="43">
        <v>680210</v>
      </c>
      <c r="L245" s="43">
        <v>742136</v>
      </c>
      <c r="M245" s="26"/>
    </row>
    <row r="246" spans="1:47" ht="15" customHeight="1" x14ac:dyDescent="0.25">
      <c r="A246" s="124"/>
      <c r="B246" s="50">
        <v>2021</v>
      </c>
      <c r="C246" s="50" t="s">
        <v>27</v>
      </c>
      <c r="D246" s="79">
        <v>2540280</v>
      </c>
      <c r="E246" s="51">
        <v>185410</v>
      </c>
      <c r="F246" s="51">
        <v>223196</v>
      </c>
      <c r="G246" s="51">
        <v>1352534</v>
      </c>
      <c r="H246" s="51">
        <v>40651</v>
      </c>
      <c r="I246" s="51">
        <v>1616381</v>
      </c>
      <c r="J246" s="51">
        <v>58983</v>
      </c>
      <c r="K246" s="51">
        <v>679506</v>
      </c>
      <c r="L246" s="51">
        <v>738489</v>
      </c>
      <c r="M246" s="26"/>
    </row>
    <row r="247" spans="1:47" ht="15" customHeight="1" x14ac:dyDescent="0.25">
      <c r="A247" s="124"/>
      <c r="B247" s="48">
        <v>2021</v>
      </c>
      <c r="C247" s="42" t="s">
        <v>28</v>
      </c>
      <c r="D247" s="78">
        <v>2563973</v>
      </c>
      <c r="E247" s="43">
        <v>173176</v>
      </c>
      <c r="F247" s="43">
        <v>207777</v>
      </c>
      <c r="G247" s="43">
        <v>1365520</v>
      </c>
      <c r="H247" s="43">
        <v>35598</v>
      </c>
      <c r="I247" s="43">
        <v>1608895</v>
      </c>
      <c r="J247" s="43">
        <v>88669</v>
      </c>
      <c r="K247" s="43">
        <v>693233</v>
      </c>
      <c r="L247" s="43">
        <v>781902</v>
      </c>
      <c r="M247" s="26"/>
    </row>
    <row r="248" spans="1:47" ht="15" customHeight="1" x14ac:dyDescent="0.25">
      <c r="A248" s="124"/>
      <c r="B248" s="56">
        <v>2021</v>
      </c>
      <c r="C248" s="50" t="s">
        <v>25</v>
      </c>
      <c r="D248" s="79">
        <v>2665450</v>
      </c>
      <c r="E248" s="51">
        <v>272600</v>
      </c>
      <c r="F248" s="51">
        <v>276259</v>
      </c>
      <c r="G248" s="51">
        <v>1276201</v>
      </c>
      <c r="H248" s="51">
        <v>42726</v>
      </c>
      <c r="I248" s="51">
        <v>1595186</v>
      </c>
      <c r="J248" s="51">
        <v>72518</v>
      </c>
      <c r="K248" s="51">
        <v>725146</v>
      </c>
      <c r="L248" s="51">
        <v>797664</v>
      </c>
      <c r="M248" s="26"/>
    </row>
    <row r="249" spans="1:47" ht="15" customHeight="1" x14ac:dyDescent="0.25">
      <c r="A249" s="124"/>
      <c r="B249" s="48">
        <v>2021</v>
      </c>
      <c r="C249" s="42" t="s">
        <v>26</v>
      </c>
      <c r="D249" s="78">
        <v>2719528</v>
      </c>
      <c r="E249" s="43">
        <v>234181</v>
      </c>
      <c r="F249" s="43">
        <v>330827</v>
      </c>
      <c r="G249" s="43">
        <v>1327261</v>
      </c>
      <c r="H249" s="43">
        <v>49280</v>
      </c>
      <c r="I249" s="43">
        <v>1707368</v>
      </c>
      <c r="J249" s="43">
        <v>46326</v>
      </c>
      <c r="K249" s="43">
        <v>731653</v>
      </c>
      <c r="L249" s="43">
        <v>777979</v>
      </c>
      <c r="M249" s="26"/>
    </row>
    <row r="250" spans="1:47" ht="15" customHeight="1" x14ac:dyDescent="0.25">
      <c r="A250" s="124"/>
      <c r="B250" s="50">
        <v>2022</v>
      </c>
      <c r="C250" s="50" t="s">
        <v>27</v>
      </c>
      <c r="D250" s="79">
        <v>2701323</v>
      </c>
      <c r="E250" s="51">
        <v>230938</v>
      </c>
      <c r="F250" s="51">
        <v>215253</v>
      </c>
      <c r="G250" s="51">
        <v>1439478</v>
      </c>
      <c r="H250" s="51">
        <v>64811</v>
      </c>
      <c r="I250" s="51">
        <v>1719542</v>
      </c>
      <c r="J250" s="51">
        <v>49596</v>
      </c>
      <c r="K250" s="51">
        <v>701247</v>
      </c>
      <c r="L250" s="51">
        <v>750843</v>
      </c>
      <c r="M250" s="26"/>
    </row>
    <row r="251" spans="1:47" ht="15" customHeight="1" x14ac:dyDescent="0.25">
      <c r="A251" s="124"/>
      <c r="B251" s="48">
        <v>2022</v>
      </c>
      <c r="C251" s="42" t="s">
        <v>28</v>
      </c>
      <c r="D251" s="78">
        <v>2770315</v>
      </c>
      <c r="E251" s="43">
        <v>202745</v>
      </c>
      <c r="F251" s="43">
        <v>289472</v>
      </c>
      <c r="G251" s="43">
        <v>1493661</v>
      </c>
      <c r="H251" s="43">
        <v>24216</v>
      </c>
      <c r="I251" s="43">
        <v>1807349</v>
      </c>
      <c r="J251" s="43">
        <v>42025</v>
      </c>
      <c r="K251" s="43">
        <v>718196</v>
      </c>
      <c r="L251" s="43">
        <v>760221</v>
      </c>
      <c r="M251" s="26"/>
    </row>
    <row r="252" spans="1:47" ht="15" customHeight="1" x14ac:dyDescent="0.25">
      <c r="A252" s="124"/>
      <c r="B252" s="56">
        <v>2022</v>
      </c>
      <c r="C252" s="50" t="s">
        <v>25</v>
      </c>
      <c r="D252" s="79">
        <v>2847639</v>
      </c>
      <c r="E252" s="51">
        <v>232133</v>
      </c>
      <c r="F252" s="51">
        <v>279525</v>
      </c>
      <c r="G252" s="51">
        <v>1508280</v>
      </c>
      <c r="H252" s="51">
        <v>32983</v>
      </c>
      <c r="I252" s="51">
        <v>1820788</v>
      </c>
      <c r="J252" s="51">
        <v>91502</v>
      </c>
      <c r="K252" s="51">
        <v>703216</v>
      </c>
      <c r="L252" s="51">
        <v>794718</v>
      </c>
      <c r="M252" s="26"/>
    </row>
    <row r="253" spans="1:47" ht="15" customHeight="1" x14ac:dyDescent="0.25">
      <c r="A253" s="124"/>
      <c r="B253" s="48">
        <v>2022</v>
      </c>
      <c r="C253" s="42" t="s">
        <v>26</v>
      </c>
      <c r="D253" s="78">
        <v>2924693</v>
      </c>
      <c r="E253" s="43">
        <v>200854</v>
      </c>
      <c r="F253" s="43">
        <v>300083</v>
      </c>
      <c r="G253" s="43">
        <v>1569591</v>
      </c>
      <c r="H253" s="43">
        <v>60192</v>
      </c>
      <c r="I253" s="43">
        <v>1929866</v>
      </c>
      <c r="J253" s="43">
        <v>67752</v>
      </c>
      <c r="K253" s="43">
        <v>726221</v>
      </c>
      <c r="L253" s="43">
        <v>793973</v>
      </c>
      <c r="M253" s="26"/>
    </row>
    <row r="254" spans="1:47" ht="15" customHeight="1" x14ac:dyDescent="0.25">
      <c r="A254" s="124"/>
      <c r="B254" s="50">
        <v>2023</v>
      </c>
      <c r="C254" s="50" t="s">
        <v>27</v>
      </c>
      <c r="D254" s="79">
        <v>3032354</v>
      </c>
      <c r="E254" s="51">
        <v>360888</v>
      </c>
      <c r="F254" s="51">
        <v>313642</v>
      </c>
      <c r="G254" s="51">
        <v>1465098</v>
      </c>
      <c r="H254" s="51">
        <v>40259</v>
      </c>
      <c r="I254" s="51">
        <v>1818999</v>
      </c>
      <c r="J254" s="51">
        <v>109956</v>
      </c>
      <c r="K254" s="51">
        <v>742511</v>
      </c>
      <c r="L254" s="51">
        <v>852467</v>
      </c>
      <c r="M254" s="26"/>
    </row>
    <row r="255" spans="1:47" ht="15" customHeight="1" x14ac:dyDescent="0.25">
      <c r="A255" s="124"/>
      <c r="B255" s="48">
        <v>2023</v>
      </c>
      <c r="C255" s="42" t="s">
        <v>28</v>
      </c>
      <c r="D255" s="78">
        <v>2992733</v>
      </c>
      <c r="E255" s="43">
        <v>189113</v>
      </c>
      <c r="F255" s="43">
        <v>321839</v>
      </c>
      <c r="G255" s="43">
        <v>1594043</v>
      </c>
      <c r="H255" s="43">
        <v>72118</v>
      </c>
      <c r="I255" s="43">
        <v>1988000</v>
      </c>
      <c r="J255" s="43">
        <v>55253</v>
      </c>
      <c r="K255" s="43">
        <v>760367</v>
      </c>
      <c r="L255" s="43">
        <v>815620</v>
      </c>
      <c r="M255" s="26"/>
    </row>
    <row r="256" spans="1:47" ht="15" customHeight="1" x14ac:dyDescent="0.25">
      <c r="A256" s="124"/>
      <c r="B256" s="56">
        <v>2023</v>
      </c>
      <c r="C256" s="50" t="s">
        <v>25</v>
      </c>
      <c r="D256" s="79">
        <v>3178685</v>
      </c>
      <c r="E256" s="51">
        <v>214149</v>
      </c>
      <c r="F256" s="51">
        <v>362831</v>
      </c>
      <c r="G256" s="51">
        <v>1715192</v>
      </c>
      <c r="H256" s="51">
        <v>61989</v>
      </c>
      <c r="I256" s="51">
        <v>2140012</v>
      </c>
      <c r="J256" s="51">
        <v>87510</v>
      </c>
      <c r="K256" s="51">
        <v>737014</v>
      </c>
      <c r="L256" s="51">
        <v>824524</v>
      </c>
      <c r="M256" s="26"/>
    </row>
    <row r="257" spans="1:49" ht="15" customHeight="1" x14ac:dyDescent="0.25">
      <c r="A257" s="124"/>
      <c r="B257" s="48">
        <v>2023</v>
      </c>
      <c r="C257" s="42" t="s">
        <v>26</v>
      </c>
      <c r="D257" s="78">
        <v>3325934</v>
      </c>
      <c r="E257" s="43">
        <v>244202</v>
      </c>
      <c r="F257" s="43">
        <v>377565</v>
      </c>
      <c r="G257" s="43">
        <v>1804639</v>
      </c>
      <c r="H257" s="43">
        <v>39630</v>
      </c>
      <c r="I257" s="43">
        <v>2221834</v>
      </c>
      <c r="J257" s="43">
        <v>103887</v>
      </c>
      <c r="K257" s="43">
        <v>756011</v>
      </c>
      <c r="L257" s="43">
        <v>859898</v>
      </c>
      <c r="M257" s="26"/>
    </row>
    <row r="258" spans="1:49" ht="15" customHeight="1" x14ac:dyDescent="0.25">
      <c r="A258" s="124"/>
      <c r="B258" s="50">
        <v>2024</v>
      </c>
      <c r="C258" s="50" t="s">
        <v>27</v>
      </c>
      <c r="D258" s="79">
        <v>3323727</v>
      </c>
      <c r="E258" s="51">
        <v>322702</v>
      </c>
      <c r="F258" s="51">
        <v>245496</v>
      </c>
      <c r="G258" s="51">
        <v>1856908</v>
      </c>
      <c r="H258" s="51">
        <v>64317</v>
      </c>
      <c r="I258" s="51">
        <v>2166721</v>
      </c>
      <c r="J258" s="51">
        <v>71731</v>
      </c>
      <c r="K258" s="51">
        <v>762573</v>
      </c>
      <c r="L258" s="51">
        <v>834304</v>
      </c>
      <c r="M258" s="26"/>
    </row>
    <row r="259" spans="1:49" ht="15" customHeight="1" x14ac:dyDescent="0.25">
      <c r="A259" s="124"/>
      <c r="B259" s="48">
        <v>2024</v>
      </c>
      <c r="C259" s="42" t="s">
        <v>28</v>
      </c>
      <c r="D259" s="78">
        <v>3275966</v>
      </c>
      <c r="E259" s="43">
        <v>270218</v>
      </c>
      <c r="F259" s="43">
        <v>274149</v>
      </c>
      <c r="G259" s="43">
        <v>1816433</v>
      </c>
      <c r="H259" s="43">
        <v>76453</v>
      </c>
      <c r="I259" s="43">
        <v>2167035</v>
      </c>
      <c r="J259" s="43">
        <v>95638</v>
      </c>
      <c r="K259" s="43">
        <v>743075</v>
      </c>
      <c r="L259" s="43">
        <v>838713</v>
      </c>
      <c r="M259" s="26"/>
    </row>
    <row r="260" spans="1:49" ht="15" customHeight="1" x14ac:dyDescent="0.25">
      <c r="A260" s="124"/>
      <c r="B260" s="56">
        <v>2024</v>
      </c>
      <c r="C260" s="50" t="s">
        <v>25</v>
      </c>
      <c r="D260" s="79">
        <v>3287916</v>
      </c>
      <c r="E260" s="51">
        <v>294404</v>
      </c>
      <c r="F260" s="51">
        <v>290275</v>
      </c>
      <c r="G260" s="51">
        <v>1867678</v>
      </c>
      <c r="H260" s="51">
        <v>47968</v>
      </c>
      <c r="I260" s="51">
        <v>2205921</v>
      </c>
      <c r="J260" s="51">
        <v>58873</v>
      </c>
      <c r="K260" s="51">
        <v>728718</v>
      </c>
      <c r="L260" s="51">
        <v>787591</v>
      </c>
      <c r="M260" s="26"/>
    </row>
    <row r="261" spans="1:49" ht="15" customHeight="1" x14ac:dyDescent="0.25">
      <c r="A261" s="124"/>
      <c r="B261" s="48">
        <v>2024</v>
      </c>
      <c r="C261" s="42" t="s">
        <v>26</v>
      </c>
      <c r="D261" s="78">
        <v>3281733</v>
      </c>
      <c r="E261" s="43">
        <v>402936</v>
      </c>
      <c r="F261" s="43">
        <v>297816</v>
      </c>
      <c r="G261" s="43">
        <v>1760678</v>
      </c>
      <c r="H261" s="43">
        <v>50841</v>
      </c>
      <c r="I261" s="43">
        <v>2109335</v>
      </c>
      <c r="J261" s="43">
        <v>58073</v>
      </c>
      <c r="K261" s="43">
        <v>711389</v>
      </c>
      <c r="L261" s="43">
        <v>769462</v>
      </c>
      <c r="M261" s="26"/>
    </row>
    <row r="262" spans="1:49" ht="15" customHeight="1" x14ac:dyDescent="0.25">
      <c r="A262" s="124"/>
      <c r="B262" s="50">
        <v>2025</v>
      </c>
      <c r="C262" s="50" t="s">
        <v>27</v>
      </c>
      <c r="D262" s="79">
        <v>3300562</v>
      </c>
      <c r="E262" s="51">
        <v>265997</v>
      </c>
      <c r="F262" s="51">
        <v>396215</v>
      </c>
      <c r="G262" s="51">
        <v>1807669</v>
      </c>
      <c r="H262" s="51">
        <v>45870</v>
      </c>
      <c r="I262" s="51">
        <v>2249754</v>
      </c>
      <c r="J262" s="51">
        <v>71917</v>
      </c>
      <c r="K262" s="51">
        <v>712894</v>
      </c>
      <c r="L262" s="51">
        <v>784811</v>
      </c>
      <c r="M262" s="26"/>
    </row>
    <row r="263" spans="1:49" s="30" customFormat="1" ht="15" customHeight="1" x14ac:dyDescent="0.25">
      <c r="A263" s="124"/>
      <c r="B263" s="48">
        <v>2025</v>
      </c>
      <c r="C263" s="42" t="s">
        <v>28</v>
      </c>
      <c r="D263" s="78">
        <v>3317735</v>
      </c>
      <c r="E263" s="43">
        <v>306931</v>
      </c>
      <c r="F263" s="43">
        <v>285468</v>
      </c>
      <c r="G263" s="43">
        <v>1899269</v>
      </c>
      <c r="H263" s="43">
        <v>83024</v>
      </c>
      <c r="I263" s="43">
        <v>2267761</v>
      </c>
      <c r="J263" s="43">
        <v>50435</v>
      </c>
      <c r="K263" s="43">
        <v>692608</v>
      </c>
      <c r="L263" s="43">
        <v>743043</v>
      </c>
      <c r="M263" s="28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 s="130"/>
      <c r="AF263" s="130"/>
      <c r="AG263" s="130"/>
      <c r="AH263" s="130"/>
      <c r="AI263" s="130"/>
      <c r="AJ263" s="130"/>
      <c r="AK263" s="130"/>
      <c r="AL263" s="130"/>
      <c r="AM263" s="130"/>
      <c r="AN263" s="130"/>
      <c r="AO263" s="130"/>
      <c r="AP263" s="130"/>
      <c r="AQ263" s="130"/>
      <c r="AR263" s="130"/>
      <c r="AS263" s="130"/>
      <c r="AT263" s="130"/>
      <c r="AU263"/>
    </row>
    <row r="264" spans="1:49" ht="15" customHeight="1" x14ac:dyDescent="0.25">
      <c r="A264" s="124"/>
      <c r="B264" s="56">
        <v>2025</v>
      </c>
      <c r="C264" s="50" t="s">
        <v>25</v>
      </c>
      <c r="D264" s="79">
        <v>3449249</v>
      </c>
      <c r="E264" s="51">
        <v>254034</v>
      </c>
      <c r="F264" s="51">
        <v>429017</v>
      </c>
      <c r="G264" s="51">
        <v>2009186</v>
      </c>
      <c r="H264" s="51">
        <v>41669</v>
      </c>
      <c r="I264" s="51">
        <v>2479872</v>
      </c>
      <c r="J264" s="51">
        <v>25021</v>
      </c>
      <c r="K264" s="51">
        <v>690322</v>
      </c>
      <c r="L264" s="51">
        <v>715343</v>
      </c>
      <c r="M264" s="26"/>
    </row>
    <row r="265" spans="1:49" ht="15" customHeight="1" x14ac:dyDescent="0.25">
      <c r="A265" s="66"/>
      <c r="B265" s="48">
        <v>2025</v>
      </c>
      <c r="C265" s="42" t="s">
        <v>26</v>
      </c>
      <c r="D265" s="78">
        <v>3515096</v>
      </c>
      <c r="E265" s="43">
        <v>341062</v>
      </c>
      <c r="F265" s="43">
        <v>318731</v>
      </c>
      <c r="G265" s="43">
        <v>2071560</v>
      </c>
      <c r="H265" s="43">
        <v>60923</v>
      </c>
      <c r="I265" s="43">
        <v>2451214</v>
      </c>
      <c r="J265" s="43">
        <v>82499</v>
      </c>
      <c r="K265" s="43">
        <v>640321</v>
      </c>
      <c r="L265" s="43">
        <v>722820</v>
      </c>
      <c r="M265" s="26"/>
    </row>
    <row r="266" spans="1:49" ht="15" customHeight="1" x14ac:dyDescent="0.25">
      <c r="A266" s="72"/>
      <c r="B266" s="57">
        <v>2026</v>
      </c>
      <c r="C266" s="57" t="s">
        <v>27</v>
      </c>
      <c r="D266" s="83">
        <v>3438191</v>
      </c>
      <c r="E266" s="58">
        <v>391966</v>
      </c>
      <c r="F266" s="58">
        <v>303341</v>
      </c>
      <c r="G266" s="58">
        <v>2018910</v>
      </c>
      <c r="H266" s="58">
        <v>46275</v>
      </c>
      <c r="I266" s="58">
        <v>2368526</v>
      </c>
      <c r="J266" s="58">
        <v>68758</v>
      </c>
      <c r="K266" s="58">
        <v>608941</v>
      </c>
      <c r="L266" s="58">
        <v>677699</v>
      </c>
      <c r="M266" s="26"/>
    </row>
    <row r="267" spans="1:49" ht="7.5" customHeight="1" x14ac:dyDescent="0.25">
      <c r="A267" s="66"/>
      <c r="B267" s="67">
        <v>2024</v>
      </c>
      <c r="C267" s="68"/>
      <c r="D267" s="69"/>
      <c r="E267" s="69"/>
      <c r="F267" s="69"/>
      <c r="G267" s="69"/>
      <c r="H267" s="69"/>
      <c r="I267" s="69"/>
      <c r="J267" s="69"/>
      <c r="K267" s="69"/>
      <c r="L267" s="69"/>
      <c r="M267" s="28"/>
    </row>
    <row r="268" spans="1:49" ht="20.100000000000001" customHeight="1" x14ac:dyDescent="0.25">
      <c r="A268" s="101" t="s">
        <v>52</v>
      </c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3"/>
      <c r="M268" s="34"/>
    </row>
    <row r="269" spans="1:49" s="52" customFormat="1" x14ac:dyDescent="0.25">
      <c r="A269" s="54" t="s">
        <v>95</v>
      </c>
      <c r="B269" s="45"/>
      <c r="C269" s="45"/>
      <c r="D269" s="45"/>
      <c r="E269" s="45"/>
      <c r="F269" s="45"/>
      <c r="G269" s="45"/>
      <c r="H269" s="45"/>
      <c r="I269" s="45"/>
      <c r="L269" s="55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 s="130"/>
      <c r="AF269" s="130"/>
      <c r="AG269" s="130"/>
      <c r="AH269" s="130"/>
      <c r="AI269" s="130"/>
      <c r="AJ269" s="130"/>
      <c r="AK269" s="130"/>
      <c r="AL269" s="130"/>
      <c r="AM269" s="130"/>
      <c r="AN269" s="130"/>
      <c r="AO269" s="130"/>
      <c r="AP269" s="130"/>
      <c r="AQ269" s="130"/>
      <c r="AR269" s="130"/>
      <c r="AS269" s="130"/>
      <c r="AT269" s="130"/>
      <c r="AU269"/>
      <c r="AV269" s="53"/>
      <c r="AW269" s="53"/>
    </row>
    <row r="270" spans="1:49" ht="35.25" customHeight="1" x14ac:dyDescent="0.25">
      <c r="A270" s="120" t="s">
        <v>92</v>
      </c>
      <c r="B270" s="121"/>
      <c r="C270" s="121"/>
      <c r="D270" s="121"/>
      <c r="E270" s="121"/>
      <c r="F270" s="121"/>
      <c r="G270" s="121"/>
      <c r="H270" s="121"/>
      <c r="I270" s="121"/>
      <c r="J270" s="121"/>
      <c r="K270" s="121"/>
      <c r="L270" s="122"/>
      <c r="M270" s="34"/>
    </row>
    <row r="271" spans="1:49" ht="15.75" customHeight="1" x14ac:dyDescent="0.25">
      <c r="A271" s="104" t="s">
        <v>53</v>
      </c>
      <c r="B271" s="105"/>
      <c r="C271" s="105"/>
      <c r="D271" s="105"/>
      <c r="E271" s="105"/>
      <c r="F271" s="105"/>
      <c r="G271" s="105"/>
      <c r="H271" s="105"/>
      <c r="I271" s="105"/>
      <c r="J271" s="105"/>
      <c r="K271" s="105"/>
      <c r="L271" s="106"/>
      <c r="M271" s="35"/>
    </row>
    <row r="272" spans="1:49" x14ac:dyDescent="0.25">
      <c r="A272" s="36" t="str">
        <f>+'Anexo A'!A593</f>
        <v>Fecha de publicación: 14 de mayo de 2026</v>
      </c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8"/>
    </row>
  </sheetData>
  <mergeCells count="30">
    <mergeCell ref="N9:AC10"/>
    <mergeCell ref="AE9:AT10"/>
    <mergeCell ref="Z11:AA11"/>
    <mergeCell ref="AT11:AU11"/>
    <mergeCell ref="A198:A218"/>
    <mergeCell ref="A175:A195"/>
    <mergeCell ref="A152:A172"/>
    <mergeCell ref="A129:A149"/>
    <mergeCell ref="A106:A126"/>
    <mergeCell ref="A270:L270"/>
    <mergeCell ref="A268:L268"/>
    <mergeCell ref="A271:L271"/>
    <mergeCell ref="F12:I12"/>
    <mergeCell ref="J12:L12"/>
    <mergeCell ref="A12:A13"/>
    <mergeCell ref="B12:B13"/>
    <mergeCell ref="C12:C13"/>
    <mergeCell ref="D12:D13"/>
    <mergeCell ref="E12:E13"/>
    <mergeCell ref="A14:A32"/>
    <mergeCell ref="A83:A103"/>
    <mergeCell ref="A60:A80"/>
    <mergeCell ref="A37:A57"/>
    <mergeCell ref="A221:A241"/>
    <mergeCell ref="A244:A264"/>
    <mergeCell ref="A10:L10"/>
    <mergeCell ref="A1:L2"/>
    <mergeCell ref="A3:L4"/>
    <mergeCell ref="A9:L9"/>
    <mergeCell ref="K11:L11"/>
  </mergeCells>
  <pageMargins left="0" right="0" top="0" bottom="0" header="0" footer="0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3783CF9-6687-4D28-82BE-278B9DAA24E5}"/>
</file>

<file path=customXml/itemProps2.xml><?xml version="1.0" encoding="utf-8"?>
<ds:datastoreItem xmlns:ds="http://schemas.openxmlformats.org/officeDocument/2006/customXml" ds:itemID="{9B9FDAF8-2D33-4382-BCF2-57D84F382D9F}"/>
</file>

<file path=customXml/itemProps3.xml><?xml version="1.0" encoding="utf-8"?>
<ds:datastoreItem xmlns:ds="http://schemas.openxmlformats.org/officeDocument/2006/customXml" ds:itemID="{7EB6677A-C8A1-49DE-B212-DC971D1312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Índice</vt:lpstr>
      <vt:lpstr>Anexo A</vt:lpstr>
      <vt:lpstr>Anexo F</vt:lpstr>
      <vt:lpstr>'Anexo F'!JR_PAGE_ANCHOR_0_1</vt:lpstr>
      <vt:lpstr>JR_PAGE_ANCHOR_0_1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2022-02-10T20:18:12Z</dcterms:created>
  <dcterms:modified xsi:type="dcterms:W3CDTF">2026-05-16T02:53:25Z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