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negovco.sharepoint.com/sites/DANE_DireccinTcnicaDIMPE_0365/Documentos compartidos/012-GIT CAPITAL SOCIAL (Alejandro Ramos)/EPM/Ronda 8/7. Difusión/NESSTAR/"/>
    </mc:Choice>
  </mc:AlternateContent>
  <xr:revisionPtr revIDLastSave="4" documentId="13_ncr:1_{E089B79F-676E-4D84-BA63-D8A27CD7349D}" xr6:coauthVersionLast="47" xr6:coauthVersionMax="47" xr10:uidLastSave="{C5FFF23D-B148-4F27-8382-FABF24E72B8E}"/>
  <bookViews>
    <workbookView xWindow="-108" yWindow="-108" windowWidth="23256" windowHeight="12456" tabRatio="801" xr2:uid="{00000000-000D-0000-FFFF-FFFF00000000}"/>
  </bookViews>
  <sheets>
    <sheet name="Nota" sheetId="7" r:id="rId1"/>
    <sheet name="IDENTIFICACION" sheetId="1" r:id="rId2"/>
    <sheet name="CARACTERISTICAS DEL HOGAR" sheetId="2" r:id="rId3"/>
    <sheet name="SITUACIÓN MIGRATORIA" sheetId="3" r:id="rId4"/>
    <sheet name="SALUD" sheetId="4" r:id="rId5"/>
    <sheet name="MERCADO LABORAL " sheetId="5" r:id="rId6"/>
    <sheet name="PERCEPCIÓN Y DISCRIMINACION " sheetId="6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8" i="6" l="1"/>
  <c r="A59" i="5"/>
  <c r="A47" i="4"/>
</calcChain>
</file>

<file path=xl/sharedStrings.xml><?xml version="1.0" encoding="utf-8"?>
<sst xmlns="http://schemas.openxmlformats.org/spreadsheetml/2006/main" count="802" uniqueCount="510">
  <si>
    <t>ORDEN</t>
  </si>
  <si>
    <t>PREGUNTA</t>
  </si>
  <si>
    <t>SUBPREGUNTA</t>
  </si>
  <si>
    <t>NOMBRE DE VARIABLE</t>
  </si>
  <si>
    <t>VALOR</t>
  </si>
  <si>
    <t>DESCRIPCION</t>
  </si>
  <si>
    <t>CONTINUIDAD</t>
  </si>
  <si>
    <t>1</t>
  </si>
  <si>
    <t xml:space="preserve">Si </t>
  </si>
  <si>
    <t>2</t>
  </si>
  <si>
    <t>No</t>
  </si>
  <si>
    <t>¿Cuál es su nacionalidad?</t>
  </si>
  <si>
    <t>Ide16</t>
  </si>
  <si>
    <t>Venezolana</t>
  </si>
  <si>
    <t>Venezolana y Colombiana</t>
  </si>
  <si>
    <t>3</t>
  </si>
  <si>
    <t xml:space="preserve">Colombiana </t>
  </si>
  <si>
    <t>4</t>
  </si>
  <si>
    <t>Otra</t>
  </si>
  <si>
    <t>Tipo de documento de identificación</t>
  </si>
  <si>
    <t>Ide5</t>
  </si>
  <si>
    <t>Cédula de ciudadanía colombiana</t>
  </si>
  <si>
    <t>Cédula de identidad venezolana</t>
  </si>
  <si>
    <t>Cedula de extranjería</t>
  </si>
  <si>
    <t>Tarjeta de identidad o contraseña</t>
  </si>
  <si>
    <t>Pasaporte</t>
  </si>
  <si>
    <t>Certificado de nacido vivo (para menores de edad) /Partida de Nacimiento</t>
  </si>
  <si>
    <t>Otro, Cual?</t>
  </si>
  <si>
    <t xml:space="preserve">Ud. posee alguno de los siguientes permisos o documentos de regularización para permanecer en Colombia? (pregunta de selección múltiple) </t>
  </si>
  <si>
    <t>Salvoconducto (solicitante de asilo/refugio)</t>
  </si>
  <si>
    <t>Permiso de Protección Temporal -PPT</t>
  </si>
  <si>
    <t>Permiso Especial de Permanencia-PEP</t>
  </si>
  <si>
    <t>Permiso Especial de Permanencia Para el Fomento de la Formalización (PEPFF)</t>
  </si>
  <si>
    <t>Ninguno</t>
  </si>
  <si>
    <t>Ide14_2</t>
  </si>
  <si>
    <t>Ide14_3</t>
  </si>
  <si>
    <t xml:space="preserve">¿Por qué motivo no tiene un permiso o documento de regularización para permanecer en Colombia? (solo si respondió 5 en la pregunta 8) </t>
  </si>
  <si>
    <t xml:space="preserve">No lo necesita porque es Colombiano retornado o tiene doble nacionalidad </t>
  </si>
  <si>
    <t xml:space="preserve">Tiene un documento de regularización en trámite </t>
  </si>
  <si>
    <t xml:space="preserve">Falta de información </t>
  </si>
  <si>
    <t xml:space="preserve">No cumple con los requisitos </t>
  </si>
  <si>
    <t xml:space="preserve">Por desconfianza /no cree que le significaría beneficios </t>
  </si>
  <si>
    <t>Ha tenido dificultades con la entidad encargada</t>
  </si>
  <si>
    <t xml:space="preserve">No lo necesita cambiar/ Por Negligencia//No tuvo tiempo </t>
  </si>
  <si>
    <t xml:space="preserve">Sexo de nacimiento </t>
  </si>
  <si>
    <t>Ide9</t>
  </si>
  <si>
    <t xml:space="preserve">Hombre </t>
  </si>
  <si>
    <t>Mujer</t>
  </si>
  <si>
    <t>Cuantos años cumplidos tiene</t>
  </si>
  <si>
    <t>Ide10</t>
  </si>
  <si>
    <t>¿Con quién Vive en Colombia? (selección múltiple)</t>
  </si>
  <si>
    <t>ch5</t>
  </si>
  <si>
    <t>Solo / Sola</t>
  </si>
  <si>
    <t>Padres</t>
  </si>
  <si>
    <t>Hermanos / Hermanas</t>
  </si>
  <si>
    <t>Pareja / cónyuge</t>
  </si>
  <si>
    <t>Hijos / Hijas</t>
  </si>
  <si>
    <t>Otros familiares (Suegras, suegros, nueras, nueros, tías, tíos, abuelas, abuelos)</t>
  </si>
  <si>
    <t>Amigos/as</t>
  </si>
  <si>
    <t>Otras personas sin vínculos</t>
  </si>
  <si>
    <t>¿Con quién comparte la habitación para dormir?</t>
  </si>
  <si>
    <t>ch6</t>
  </si>
  <si>
    <t>Duerme solo/a en la habitación</t>
  </si>
  <si>
    <t>Con 1 persona</t>
  </si>
  <si>
    <t>Con 2 a 3 personas</t>
  </si>
  <si>
    <t xml:space="preserve"> Con 4 a más personas</t>
  </si>
  <si>
    <t>Total de personas en el hogar</t>
  </si>
  <si>
    <t>Ide12</t>
  </si>
  <si>
    <t>&gt;1</t>
  </si>
  <si>
    <t xml:space="preserve">Rango (2 a 20) </t>
  </si>
  <si>
    <t xml:space="preserve">¿Cuántas personas del hogar son colombianos? (nacidas en Colombia si tiene doble nacionalidad) </t>
  </si>
  <si>
    <t>ch1</t>
  </si>
  <si>
    <t xml:space="preserve">¿Cuántas personas del hogar son venezolanos? (nacidas en Venezuela si tiene doble nacionalidad) </t>
  </si>
  <si>
    <t>ch2</t>
  </si>
  <si>
    <t xml:space="preserve">Cuantos niños, niñas, adolescentes viven en este hogar? Nota: niños, niñas adolescentes hasta 18 años </t>
  </si>
  <si>
    <t>ch9</t>
  </si>
  <si>
    <t>&gt;=1</t>
  </si>
  <si>
    <t xml:space="preserve">No desea informar </t>
  </si>
  <si>
    <t xml:space="preserve">No sabe </t>
  </si>
  <si>
    <t>¿Las niñas, niños o adolescentes de su hogar que estuvieron o están estudiando han experimentado discriminación en escuelas/colegios por su país de origen?</t>
  </si>
  <si>
    <t>ch10</t>
  </si>
  <si>
    <t>Si</t>
  </si>
  <si>
    <t xml:space="preserve">Aún no esta/n en edad escolar </t>
  </si>
  <si>
    <t>No sabe</t>
  </si>
  <si>
    <t>¿Por parte de quién se experimentó la situación de discriminación?</t>
  </si>
  <si>
    <t>ch11</t>
  </si>
  <si>
    <t>Otros estudiantes</t>
  </si>
  <si>
    <t>Profesores</t>
  </si>
  <si>
    <t>Directivos  y administrativos</t>
  </si>
  <si>
    <t>Personal de operaciones y mantenimiento</t>
  </si>
  <si>
    <t>Cuantos niños, niñas, adolescentes actualmente NO está estudiando?</t>
  </si>
  <si>
    <t>ch16</t>
  </si>
  <si>
    <t>numérica (rango 1 a 20)  Validación no puede ser &gt; a 2.4 Cuantos NNA viven en este hogar? (excepto 98 y 99)</t>
  </si>
  <si>
    <t xml:space="preserve">¿Cuál es el principal motivo por el que alguno de los niños, niñas, adolescentes no está estudiando? </t>
  </si>
  <si>
    <t>ch4</t>
  </si>
  <si>
    <t>Falta de dinero</t>
  </si>
  <si>
    <t>Problemas de salud/discapacidad (cambió opción)</t>
  </si>
  <si>
    <t>No cuenta con documentos para inscribirse en una institución educativa (doc. de identidad, doc. de regularización como ppt, certificados académicos, Sisben)</t>
  </si>
  <si>
    <t>No consiguió cupo en una institución educativa</t>
  </si>
  <si>
    <t>No desea seguir estudiando</t>
  </si>
  <si>
    <t xml:space="preserve">Está haciendo trámite para ingresar a estudiar (cambuó opción) </t>
  </si>
  <si>
    <t>La edad del niño, niña o adolescente esta por encima  de la edad esperada para el curso (corregir ortografía)</t>
  </si>
  <si>
    <t xml:space="preserve">Aún no está en edad escolar </t>
  </si>
  <si>
    <t xml:space="preserve">Otro </t>
  </si>
  <si>
    <t>¿En los próximos 12 meses tiene pensado retirar a la niña, niño o adolescente de la escuela/colegio en donde estudia actualmente?</t>
  </si>
  <si>
    <t>ch12</t>
  </si>
  <si>
    <t> ¿Cuál es la principal razón por la que piensa retirarlo? (opción única)</t>
  </si>
  <si>
    <t>ch13</t>
  </si>
  <si>
    <t>Se mudará de ciudad en Colombia</t>
  </si>
  <si>
    <t xml:space="preserve"> Retornará a Venezuela</t>
  </si>
  <si>
    <t xml:space="preserve">Cambio a colegio más cercano </t>
  </si>
  <si>
    <t>No cuenta con recursos económicos suficientes para que asista a la institución educativa</t>
  </si>
  <si>
    <t>Por experimentar discriminación por su nacionalidad</t>
  </si>
  <si>
    <t>Baja satisfacción con la calidad educativa</t>
  </si>
  <si>
    <t>Cambio de barrio u otro sector en la ciudad</t>
  </si>
  <si>
    <t>Por problemas de salud/discapacidad</t>
  </si>
  <si>
    <t>Durante los últimos 7 días, ¿en promedio cuántas comidas se consumían en su hogar al día?</t>
  </si>
  <si>
    <t>ch7</t>
  </si>
  <si>
    <t>1 comida</t>
  </si>
  <si>
    <t xml:space="preserve">2 comidas </t>
  </si>
  <si>
    <t>3 comidas o más</t>
  </si>
  <si>
    <t>En los últimos 7 días, ¿Ha enfrentado su hogar alguna dificultad para comprar alimentos y productos no alimentarios?</t>
  </si>
  <si>
    <t>ch15</t>
  </si>
  <si>
    <t xml:space="preserve">No </t>
  </si>
  <si>
    <t xml:space="preserve">No sabe/no hace compras en el hogar </t>
  </si>
  <si>
    <t xml:space="preserve"> Cuál es la principal dificultad para comprar alimentos y productos no alimentarios? opción única</t>
  </si>
  <si>
    <t>ch8</t>
  </si>
  <si>
    <t xml:space="preserve">Los precios de los productos son muy altos </t>
  </si>
  <si>
    <t>No encontré los productos que buscaba</t>
  </si>
  <si>
    <t>El mercado está muy lejos</t>
  </si>
  <si>
    <t>No tengo el suficiente dinero para comprar productos en los mercados</t>
  </si>
  <si>
    <t xml:space="preserve">Hace cuánto tiempo reside su hogar en esta vivienda? </t>
  </si>
  <si>
    <t>ch17</t>
  </si>
  <si>
    <t xml:space="preserve">Menos de 6 meses </t>
  </si>
  <si>
    <t>Un año</t>
  </si>
  <si>
    <t xml:space="preserve">Más de un año </t>
  </si>
  <si>
    <t xml:space="preserve">CONTINUIDAD </t>
  </si>
  <si>
    <t>¿En qué estado de Venezuela residía antes de venir a Colombia?</t>
  </si>
  <si>
    <t>Estado</t>
  </si>
  <si>
    <t>Listado de Estados de Venezuela</t>
  </si>
  <si>
    <t>En que municipio del Estado______ residía en Venezuela antes de venir a Colombia</t>
  </si>
  <si>
    <t>Mpio</t>
  </si>
  <si>
    <t xml:space="preserve">En qué año ingresó a Colombia por primera vez </t>
  </si>
  <si>
    <t>sm1</t>
  </si>
  <si>
    <t xml:space="preserve">En qué mes ingresó a Colombia por primera vez </t>
  </si>
  <si>
    <t>sm2</t>
  </si>
  <si>
    <t xml:space="preserve">En qué año ingresó a Colombia por última vez </t>
  </si>
  <si>
    <t>sm3</t>
  </si>
  <si>
    <t xml:space="preserve">En qué mes ingresó a Colombia por última vez </t>
  </si>
  <si>
    <t>sm4</t>
  </si>
  <si>
    <t>¿Cuál fue la razón principal por la que migró a Colombia?
(selección única)</t>
  </si>
  <si>
    <t>sm14</t>
  </si>
  <si>
    <t>Mejores oportunidades laborales</t>
  </si>
  <si>
    <t>Mejores condiciones de seguridad</t>
  </si>
  <si>
    <t>Para acceder a servicios de salud en Colombia</t>
  </si>
  <si>
    <t xml:space="preserve">Para acceder a servicios de educación en Colombia </t>
  </si>
  <si>
    <t>Para estar con su familia (Reunificación familiar)</t>
  </si>
  <si>
    <t>Por la situación en Venezuela (económica, laboral, educativa, asistencial, política, de seguridad)</t>
  </si>
  <si>
    <t>¿Por cuál departamento ingreso a Colombia? (Con el propósito de residir en el país)</t>
  </si>
  <si>
    <t>mi27</t>
  </si>
  <si>
    <t>Arauca</t>
  </si>
  <si>
    <t>La Guajira</t>
  </si>
  <si>
    <t>Nariño</t>
  </si>
  <si>
    <t>Norte de Santander</t>
  </si>
  <si>
    <t>Cesar</t>
  </si>
  <si>
    <t>Atlántico</t>
  </si>
  <si>
    <t>Vichada</t>
  </si>
  <si>
    <t>Guainía</t>
  </si>
  <si>
    <t>Bogotá</t>
  </si>
  <si>
    <t>Antioquia</t>
  </si>
  <si>
    <t xml:space="preserve"> ¿De qué forma ingresó a Colombia usted y la mayoría de los miembros de su hogar?</t>
  </si>
  <si>
    <t>sm5</t>
  </si>
  <si>
    <t>A través de un paso fronterizo oficial</t>
  </si>
  <si>
    <t>A través de pasos no oficiales como trochas</t>
  </si>
  <si>
    <t>Prefiere no responder</t>
  </si>
  <si>
    <t>Pensando en su residencia, su intención a un año a partir de hoy es:</t>
  </si>
  <si>
    <t>sm6</t>
  </si>
  <si>
    <t>Permanecer en Colombia</t>
  </si>
  <si>
    <t>Regresar a Venezuela</t>
  </si>
  <si>
    <t>Trasladarse a otro país</t>
  </si>
  <si>
    <t>No lo sabe aún /Lo está pensando</t>
  </si>
  <si>
    <t xml:space="preserve">¿Cuál es la principal razón por la que desea permanecer en Colombia?
[selección única,  solo si respondió 1 en la pregunta 8) </t>
  </si>
  <si>
    <t>sm7</t>
  </si>
  <si>
    <t>Este es mi país/ Yo pertenezco a este país</t>
  </si>
  <si>
    <t xml:space="preserve">Uno o más familiares viven en este país. </t>
  </si>
  <si>
    <t>No se sentiría a gusto en otro país</t>
  </si>
  <si>
    <t>Porque ya se encuentra radicado en Colombia</t>
  </si>
  <si>
    <t>Por su cercanía a Venezuela</t>
  </si>
  <si>
    <t xml:space="preserve">Malas condiciones económicas, laborales, educativas, asistenciales, políticas, de seguridad en otros países </t>
  </si>
  <si>
    <t>Colombia ofrece buenas condiciones laborales, ingresos, de vida, estudio, clima, acceso a salud</t>
  </si>
  <si>
    <t xml:space="preserve">Por las condiciones económicas, laborales, educativas, asistenciales, políticas, de seguridad de Venezuela </t>
  </si>
  <si>
    <t>¿A qué país piensa trasladarse? (solo si respondió 3 en la pregunta 8)</t>
  </si>
  <si>
    <t>sm8</t>
  </si>
  <si>
    <t>Ecuador</t>
  </si>
  <si>
    <t>Perú</t>
  </si>
  <si>
    <t>Chile</t>
  </si>
  <si>
    <t>Bolivia</t>
  </si>
  <si>
    <t>Argentina</t>
  </si>
  <si>
    <t xml:space="preserve">Canadá </t>
  </si>
  <si>
    <t>Australia</t>
  </si>
  <si>
    <t>Estados Unidos de América</t>
  </si>
  <si>
    <t xml:space="preserve">España  </t>
  </si>
  <si>
    <t>¿Antes de migrar tenía contactos que ya estuvieran viviendo en Colombia?</t>
  </si>
  <si>
    <t>sm15</t>
  </si>
  <si>
    <t>Familiar colombiano/a</t>
  </si>
  <si>
    <t>Familiar venezolano/a</t>
  </si>
  <si>
    <t>Amigo/a colombiano/a</t>
  </si>
  <si>
    <t>Amigo/a venezolano/a</t>
  </si>
  <si>
    <t>Conocido/a colombiano/a</t>
  </si>
  <si>
    <t>Conocido/a venezolano/a</t>
  </si>
  <si>
    <t>¿En los próximos 12 meses algún miembro de su hogar o familia en Venezuela tiene planes de migrar a Colombia para reunificarse con usted?</t>
  </si>
  <si>
    <t>sm17</t>
  </si>
  <si>
    <t>En general su estado de salud hoy en día
es…</t>
  </si>
  <si>
    <t>sd1</t>
  </si>
  <si>
    <t>Muy bueno</t>
  </si>
  <si>
    <t>Bueno</t>
  </si>
  <si>
    <t>Regular</t>
  </si>
  <si>
    <t>Malo</t>
  </si>
  <si>
    <t>Muy Malo</t>
  </si>
  <si>
    <t xml:space="preserve">¿Se encuentra afiliado/a al sistema de salud de Colombia?
</t>
  </si>
  <si>
    <t>ml17</t>
  </si>
  <si>
    <t>No sabe, No informa</t>
  </si>
  <si>
    <t>ml18</t>
  </si>
  <si>
    <t>Contributivo</t>
  </si>
  <si>
    <t>Subsidiado (EPS-S)</t>
  </si>
  <si>
    <t>Especial o de excepción (fuerzas militares y de policía, Ecopetrol, universidades públicas, magisterio)</t>
  </si>
  <si>
    <t>No sabe, no informa</t>
  </si>
  <si>
    <t>ml20</t>
  </si>
  <si>
    <t>No sabe como obtenerlo</t>
  </si>
  <si>
    <t>No cuenta con los documentos para afiliarse</t>
  </si>
  <si>
    <t>Ha estado sano</t>
  </si>
  <si>
    <t>Por desempleo</t>
  </si>
  <si>
    <t>Muy costoso /Incapacidad de pago/ Mora en el pago</t>
  </si>
  <si>
    <t>No tiene empleo formal</t>
  </si>
  <si>
    <t>Está en trámite de afiliación</t>
  </si>
  <si>
    <t>Esperando respuesta o encuesta del Sisben</t>
  </si>
  <si>
    <t>Negligencia / No tiene tiempo</t>
  </si>
  <si>
    <t xml:space="preserve">¿Se encuentra afiliado/a al sistema de pensiones de Colombia?
</t>
  </si>
  <si>
    <t>sd2</t>
  </si>
  <si>
    <t xml:space="preserve"> En los últimos 3 meses, ¿tuvo algún problema de salud médico que requirió acceder a un servicio de salud?</t>
  </si>
  <si>
    <t>sd3</t>
  </si>
  <si>
    <t>¿Pudo acceder al servicio de salud que necesitó en los últimos 3 meses?  (solo si responde 1 en la pregunta 6)</t>
  </si>
  <si>
    <t>sd4</t>
  </si>
  <si>
    <t>sd5</t>
  </si>
  <si>
    <t xml:space="preserve">Lejanía al centro de salud </t>
  </si>
  <si>
    <t>Por su nacionalidad</t>
  </si>
  <si>
    <t>No se encontraba afiliado al sistema de salud</t>
  </si>
  <si>
    <t xml:space="preserve">Falta de dinero </t>
  </si>
  <si>
    <t>No cuenta con los documentos para acceder al servicio.</t>
  </si>
  <si>
    <t>No le dieron cita o autorización</t>
  </si>
  <si>
    <t xml:space="preserve">Falta de tiempo </t>
  </si>
  <si>
    <t>¿En qué actividad ocupó la mayor parte del tiempo en Venezuela antes de llegar a Colombia? (últimos 3 meses)</t>
  </si>
  <si>
    <t>ml21</t>
  </si>
  <si>
    <t>Trabajando</t>
  </si>
  <si>
    <t>Buscando trabajo</t>
  </si>
  <si>
    <t>Estudiando</t>
  </si>
  <si>
    <t>Oficios del hogar</t>
  </si>
  <si>
    <t>Incapacitado para trabajar</t>
  </si>
  <si>
    <t>¿Ha tenido o tuvo dificultades para encontrar un trabajo en Colombia?</t>
  </si>
  <si>
    <t>ml15</t>
  </si>
  <si>
    <r>
      <rPr>
        <sz val="11"/>
        <color rgb="FF000000"/>
        <rFont val="Times New Roman"/>
        <family val="1"/>
      </rPr>
      <t>¿Cuáles dificultades?</t>
    </r>
    <r>
      <rPr>
        <b/>
        <sz val="11"/>
        <color rgb="FF000000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[selección múltiple]</t>
    </r>
  </si>
  <si>
    <t xml:space="preserve">Le han exigido documentos que no tiene </t>
  </si>
  <si>
    <t>No tiene el tiempo suficiente para poder dedicarse a un empleo en tiempo completo</t>
  </si>
  <si>
    <t>Ha sentido discriminación por su nacionalidad</t>
  </si>
  <si>
    <t>No tenía conocimiento de donde buscar empleo</t>
  </si>
  <si>
    <t>Su círculo familiar no lo/la deja tener un empleo</t>
  </si>
  <si>
    <t>Ofertas con baja remuneración o malas condiciones de trabajo</t>
  </si>
  <si>
    <t>Falta de experiencia</t>
  </si>
  <si>
    <t>3A (nueva)</t>
  </si>
  <si>
    <t>De los documentos que le han exigido, con cuales ha tenido dificultades? [selección múltiple]</t>
  </si>
  <si>
    <t>Experiencia o certificaciones laborales</t>
  </si>
  <si>
    <t>Credenciales o certificaciones educativas</t>
  </si>
  <si>
    <t>Documentos de identificación</t>
  </si>
  <si>
    <t xml:space="preserve">Afiliaciones a salud y pensión </t>
  </si>
  <si>
    <t xml:space="preserve">Permisos de trabajo </t>
  </si>
  <si>
    <t xml:space="preserve">Certificaciones judiciales o de organismos de control </t>
  </si>
  <si>
    <t xml:space="preserve">Certificaciones financieras o bancarias </t>
  </si>
  <si>
    <t>¿En qué actividad ocupó la mayor parte del tiempo la semana pasada o los últimos 7 días?</t>
  </si>
  <si>
    <t>ml5</t>
  </si>
  <si>
    <t>ml6</t>
  </si>
  <si>
    <t>Menos de 1 mes</t>
  </si>
  <si>
    <t>Entre 1 mes y menos de 3 meses</t>
  </si>
  <si>
    <t>Entre 3 meses y menos de 6 meses</t>
  </si>
  <si>
    <t>Entre 6 meses y menos de 1 año</t>
  </si>
  <si>
    <t>Hace más de un año</t>
  </si>
  <si>
    <t>ml7</t>
  </si>
  <si>
    <t>Pidió ayuda a familiares, amigos/as o colegas venezolanos/as</t>
  </si>
  <si>
    <t>Pidió ayuda a familiares, amigos/as o colegas colombianos/as</t>
  </si>
  <si>
    <t>Visitó, llevó o envió hojas de vida a empresas o empleadores</t>
  </si>
  <si>
    <t>Visitó, llevó o envió hojas de vida a bolsas de empleo o intermediarios</t>
  </si>
  <si>
    <t>Puso o consultó avisos clasificados (virtuales como redes sociales o físicos como anuncios)</t>
  </si>
  <si>
    <t>Por el sistema de información del SENA</t>
  </si>
  <si>
    <t>A través de cajas de compensación</t>
  </si>
  <si>
    <t>A través de organizaciones de apoyo a migrantes u otras organizaciones</t>
  </si>
  <si>
    <t xml:space="preserve">Es trabajador independiente </t>
  </si>
  <si>
    <t>ml3_19</t>
  </si>
  <si>
    <t xml:space="preserve">Verbal </t>
  </si>
  <si>
    <t xml:space="preserve">Escrito </t>
  </si>
  <si>
    <t>ml3_18</t>
  </si>
  <si>
    <t>Actualmente, ¿usted tiene una cuenta en una entidad financiera, microfinancieras, Fintech, billeteras financieras, cooperativas o bancos?</t>
  </si>
  <si>
    <t>ml31</t>
  </si>
  <si>
    <t>¿En el último mes, usted envió dinero o
remesas a alguien en Venezuela?</t>
  </si>
  <si>
    <t>ir7</t>
  </si>
  <si>
    <t>Usted, ¿se ha sentido discriminado desde que llegó a Colombia?</t>
  </si>
  <si>
    <t>pd1</t>
  </si>
  <si>
    <t>¿Por qué motivo se ha sentido discriminado? (si respondió 1 en la pregunta 1)</t>
  </si>
  <si>
    <t>pd2</t>
  </si>
  <si>
    <t>Sexo</t>
  </si>
  <si>
    <t>Edad</t>
  </si>
  <si>
    <t>Discapacidad</t>
  </si>
  <si>
    <t>Estado de salud</t>
  </si>
  <si>
    <t>Origen étnico, color o lenguaje</t>
  </si>
  <si>
    <t>Rasgos físicos de su cuerpo (aparte del color de piel)</t>
  </si>
  <si>
    <t>Estado de migración</t>
  </si>
  <si>
    <t>Condición socioeconómica</t>
  </si>
  <si>
    <t>Lugar de residencia</t>
  </si>
  <si>
    <t>Usted, ¿En qué lugares se ha sentido discriminado?  (si respondió 1 en la pregunta 1) (opción múltiple)</t>
  </si>
  <si>
    <t>En su trabajo</t>
  </si>
  <si>
    <t>En instituciones educativas</t>
  </si>
  <si>
    <t>En establecimientos de salud</t>
  </si>
  <si>
    <t>En instituciones del Estado colombiano (instituciones de justicia, oficinas de migración, Cancilleria)</t>
  </si>
  <si>
    <t>En la calle/ espacios públicos</t>
  </si>
  <si>
    <t>En el transporte público (bus, microbús, metro, transporte articulado)</t>
  </si>
  <si>
    <t>En su barrio</t>
  </si>
  <si>
    <t>Buscando lugar para vivir en arriendo</t>
  </si>
  <si>
    <t>Entidades financieras</t>
  </si>
  <si>
    <t>Otro</t>
  </si>
  <si>
    <t>¿Usted se considera pobre?</t>
  </si>
  <si>
    <t>pd4</t>
  </si>
  <si>
    <t xml:space="preserve">Comparando su nivel de vida con el de sus padres cuando tenían su edad, ¿diría que Ud. es ahora más rico, más pobre o casi igual? </t>
  </si>
  <si>
    <t>pd5</t>
  </si>
  <si>
    <t xml:space="preserve">Más rico </t>
  </si>
  <si>
    <t xml:space="preserve">Más pobre </t>
  </si>
  <si>
    <t xml:space="preserve">Casi igual </t>
  </si>
  <si>
    <t>Comparando su nivel de vida con el que cree que tendrán sus hijos cuando tengan su edad, ¿diría que sus hijos serán más ricos, más pobres o casi igual?</t>
  </si>
  <si>
    <t>pd6</t>
  </si>
  <si>
    <t>Más pobre</t>
  </si>
  <si>
    <t>¿cuál sería la principal necesidad, que no está siendo cubierta en su hogar hoy en día?</t>
  </si>
  <si>
    <t>pd7</t>
  </si>
  <si>
    <t>Alimentos</t>
  </si>
  <si>
    <t>Fin del cuestionario</t>
  </si>
  <si>
    <t xml:space="preserve">Acceso a salud </t>
  </si>
  <si>
    <t>Asistencia para regularizar la situación migratoria y/o estatus de refugiado</t>
  </si>
  <si>
    <t>Generación de ingresos/empleo</t>
  </si>
  <si>
    <t>Educación y capacitación</t>
  </si>
  <si>
    <t>Artículos no alimentarios (ropa/cuidado personal, etc.)</t>
  </si>
  <si>
    <t>Alojamiento</t>
  </si>
  <si>
    <t>Acceso a servicios públicos (agua, alcantarillado, electricidad,etc)</t>
  </si>
  <si>
    <t>Reunificación familiar</t>
  </si>
  <si>
    <t>Esparcimiento y diversión</t>
  </si>
  <si>
    <t>No tiene necesidades por el momento.</t>
  </si>
  <si>
    <t>ml32__1</t>
  </si>
  <si>
    <t>ml32__2</t>
  </si>
  <si>
    <t>ml32__3</t>
  </si>
  <si>
    <t>ml32__4</t>
  </si>
  <si>
    <t>ml32__5</t>
  </si>
  <si>
    <t>ml32__6</t>
  </si>
  <si>
    <t>ml32__7</t>
  </si>
  <si>
    <t>ml32__8</t>
  </si>
  <si>
    <t>ml16__1</t>
  </si>
  <si>
    <t>ml16__2</t>
  </si>
  <si>
    <t>ml16__3</t>
  </si>
  <si>
    <t>ml16__4</t>
  </si>
  <si>
    <t>ml16__5</t>
  </si>
  <si>
    <t>ml16__6</t>
  </si>
  <si>
    <t>ml16__7</t>
  </si>
  <si>
    <t>Ide14__1</t>
  </si>
  <si>
    <t>Ide14__2</t>
  </si>
  <si>
    <t>Ide14__3</t>
  </si>
  <si>
    <t>Ide14__4</t>
  </si>
  <si>
    <t>Ide14__5</t>
  </si>
  <si>
    <t>Ide14__6</t>
  </si>
  <si>
    <t>Ide15__1</t>
  </si>
  <si>
    <t>Ide15__2</t>
  </si>
  <si>
    <t>Ide15__3</t>
  </si>
  <si>
    <t>Ide15__4</t>
  </si>
  <si>
    <t>Ide15__5</t>
  </si>
  <si>
    <t>Ide15__6</t>
  </si>
  <si>
    <t>Ide15__7</t>
  </si>
  <si>
    <t>Ide15__8</t>
  </si>
  <si>
    <t>sm16__1</t>
  </si>
  <si>
    <t>sm16__2</t>
  </si>
  <si>
    <t>sm16__3</t>
  </si>
  <si>
    <t>sm16__4</t>
  </si>
  <si>
    <t>sm16__5</t>
  </si>
  <si>
    <t>sm16__6</t>
  </si>
  <si>
    <t>pd3__1</t>
  </si>
  <si>
    <t>pd3__2</t>
  </si>
  <si>
    <t>pd3__3</t>
  </si>
  <si>
    <t>pd3__4</t>
  </si>
  <si>
    <t>pd3__5</t>
  </si>
  <si>
    <t>pd3__6</t>
  </si>
  <si>
    <t>pd3__7</t>
  </si>
  <si>
    <t>pd3__8</t>
  </si>
  <si>
    <t>pd3__9</t>
  </si>
  <si>
    <t>pd3__10</t>
  </si>
  <si>
    <t>pd3__11</t>
  </si>
  <si>
    <t>Año (numérico que debe contener 4 valores rango de 2017 a 2025)</t>
  </si>
  <si>
    <t>Variable</t>
  </si>
  <si>
    <t>variable</t>
  </si>
  <si>
    <t>Personas Colombianas  (Rango de 0 a 20) (la suma de ch1 y ch2 debe ser igual a Ide12)</t>
  </si>
  <si>
    <t>Personas venezolanas (Rango de 0 a 20) (la suma de ch1 y ch2 debe ser igual a Ide12)</t>
  </si>
  <si>
    <t>Listado de municipios según Estado ( de la pregunta Estado)</t>
  </si>
  <si>
    <t>Pasa a la pregunta Mpio</t>
  </si>
  <si>
    <t>Pasa a la pregunta sm1</t>
  </si>
  <si>
    <t>Pasa a la pregunta sm2</t>
  </si>
  <si>
    <t xml:space="preserve">Rango año (1923-2025) </t>
  </si>
  <si>
    <t>Pasa a la pregunta sm3</t>
  </si>
  <si>
    <t>Pasa a la pregunta sm4</t>
  </si>
  <si>
    <t>Pasa a la pregunta sm14</t>
  </si>
  <si>
    <t>Pasa a la pregunta mi27</t>
  </si>
  <si>
    <t>Pasa a la pregunta sm5</t>
  </si>
  <si>
    <t>Pasa a la pregunta sm6</t>
  </si>
  <si>
    <t>Pasa a la pregunta sm7</t>
  </si>
  <si>
    <t>Pasa a la pregunta sm15</t>
  </si>
  <si>
    <t>Pasa a la pregunta sm8</t>
  </si>
  <si>
    <t>Pasa a pregunta sm15</t>
  </si>
  <si>
    <t>Pasa a pregunta sm16__*</t>
  </si>
  <si>
    <t>¿Quiénes eran estos contactos?
(selección múltiple) Solo si respondió 1 en la pregunta sm15</t>
  </si>
  <si>
    <t>Pasa a pregunta sm17</t>
  </si>
  <si>
    <t>Pasa a pregunta ml17</t>
  </si>
  <si>
    <t>Pasa a pregunta ml18</t>
  </si>
  <si>
    <t>Pasa a pregunta ml20</t>
  </si>
  <si>
    <t>Pasa a pregunta sd2</t>
  </si>
  <si>
    <t>Pasa a pregunta sd3</t>
  </si>
  <si>
    <t>Pasa a pregunta sd4</t>
  </si>
  <si>
    <t>Pasa a ml21</t>
  </si>
  <si>
    <t>Pasa a pregunta sd5</t>
  </si>
  <si>
    <t xml:space="preserve">¿A cuál régimen pertenece?  (solo si responde 1 en la pregunta ml27)
</t>
  </si>
  <si>
    <t>¿Cuál es la razón principal por la que no se encuentra afiliado/a al sistema de salud (selección única, solo si respondió 2 en la pregunta ml17) opcion de respuesta unica</t>
  </si>
  <si>
    <t>En caso de no poder acceder al servicio de salud ¿Cuál fue la razón principal? Respuesta con opción única (solo si responde 2 en la pregunta 7) (Opción única de respuesta)</t>
  </si>
  <si>
    <t>Pasa a pregunta ml15</t>
  </si>
  <si>
    <t>Pasa a pregunta ml16__*</t>
  </si>
  <si>
    <t>Pasa a pregunta ml5</t>
  </si>
  <si>
    <t>Pasa a pregunta ml32__*</t>
  </si>
  <si>
    <t>Pasa a la pregunta ml5</t>
  </si>
  <si>
    <t>Pasa a pregunta ml6</t>
  </si>
  <si>
    <t>Pasa a pregunta ml31</t>
  </si>
  <si>
    <t>Pasa a pregunta ml7</t>
  </si>
  <si>
    <t>Pasa a pregunta ml3_19</t>
  </si>
  <si>
    <t>Pasa a pregunta ml3_18</t>
  </si>
  <si>
    <t>Pasa a pregunta ir7</t>
  </si>
  <si>
    <t>Pasa a pd1</t>
  </si>
  <si>
    <t>Pasa a la pregunta ml32_1</t>
  </si>
  <si>
    <t>pasa a pregunta ml21_1</t>
  </si>
  <si>
    <t>pasa a pregunta  ml5_1</t>
  </si>
  <si>
    <t>Pasa a pregunta ml7_1</t>
  </si>
  <si>
    <t xml:space="preserve">¿Hace cuánto tiempo está trabajando? (solo si responde 1 en la pregunta ml5) </t>
  </si>
  <si>
    <t xml:space="preserve">¿Por qué medio consiguió estar ocupado en este trabajo? (solo si responde 1 en la pregunta ml5) </t>
  </si>
  <si>
    <t>¿Qué tipo de contrato tiene, verbal o escrito? (solo si responde 1 en la pregunta ml5)</t>
  </si>
  <si>
    <t>¿Cuántas horas a la semana trabaja normalmente en ese trabajo? (solo si responde 1 en la pregunta ml5)</t>
  </si>
  <si>
    <t>Pasa a pregunta pd2</t>
  </si>
  <si>
    <t>Pasa a pregunta pd4</t>
  </si>
  <si>
    <t>Pasa a pregunta pd3__*</t>
  </si>
  <si>
    <t>Pasa a pregunta pd5</t>
  </si>
  <si>
    <t>Pasa a pregunta pd6</t>
  </si>
  <si>
    <t>Pasa a pregunta pd7</t>
  </si>
  <si>
    <t>Pasa a pregunta pd3_1</t>
  </si>
  <si>
    <t>pasa a pregunta pd7_1</t>
  </si>
  <si>
    <t>Pasa a pregunta Ide5</t>
  </si>
  <si>
    <t xml:space="preserve">Pasa a pregunta Ide7  (número de celular) </t>
  </si>
  <si>
    <t xml:space="preserve">Pasa a la pregunta Ide7 (número de celular) </t>
  </si>
  <si>
    <t>Pasa a pregunta Ide6</t>
  </si>
  <si>
    <t>Pasa a la pregunta Ide15__*</t>
  </si>
  <si>
    <t>Pasa a Ide14_1</t>
  </si>
  <si>
    <t>Pasa a la pregunta Ide14_3</t>
  </si>
  <si>
    <t>Pasa a la pregunta Ide10</t>
  </si>
  <si>
    <t>Pasa a pregunta ch6</t>
  </si>
  <si>
    <t>Pasa a la pregunta Ide17</t>
  </si>
  <si>
    <t>Pasa a pregunta ch7</t>
  </si>
  <si>
    <t>Pasa a la pregunta ch7</t>
  </si>
  <si>
    <t>Pasa a pregunta ch1</t>
  </si>
  <si>
    <t>Pasa a la pregunta ch2</t>
  </si>
  <si>
    <t>Pasa a la pregunta ch9</t>
  </si>
  <si>
    <t>pasa a la pregunta ch10</t>
  </si>
  <si>
    <t>pasa a pregunta ch11</t>
  </si>
  <si>
    <t>Pasa a pregunta ch16</t>
  </si>
  <si>
    <t>Pasa a la pregunta ch16</t>
  </si>
  <si>
    <t>Pasa a la pregunta ch12</t>
  </si>
  <si>
    <t>Pasa a la pregunta ch4</t>
  </si>
  <si>
    <t>Pasa a la pregunta ch15</t>
  </si>
  <si>
    <t>Pasa a la pregunta ch17</t>
  </si>
  <si>
    <t>Pasa a la pregunta ch4_1</t>
  </si>
  <si>
    <t>pasa a la pregunta ch13</t>
  </si>
  <si>
    <t>Pasa a la pregunta ch8</t>
  </si>
  <si>
    <t>Pasa a la pregunta Estado</t>
  </si>
  <si>
    <t>Pasa a pregunta Ide5_1</t>
  </si>
  <si>
    <t>Pasa a pregunta sd1</t>
  </si>
  <si>
    <t>Pasa a la pregunta sm14_1</t>
  </si>
  <si>
    <t>Pasa a la pregunta mi27_1</t>
  </si>
  <si>
    <t>Pasa a pregunta sm7_1</t>
  </si>
  <si>
    <t>Pasa a pregunta sm8_1</t>
  </si>
  <si>
    <t>numérica (rango 1 a 20)  Validación no puede ser &gt; a Ide12 total de personas en el hogar (excepto 98 y 99)</t>
  </si>
  <si>
    <t>Pasa a la pregunta ch8_1</t>
  </si>
  <si>
    <t>Pasa a la pregunta Ide14_2</t>
  </si>
  <si>
    <t>Desde que año tiene el PPT (solo si responde 2 en la pregunta Ide14__*)</t>
  </si>
  <si>
    <t>Desde que mes tiene el PPT (solo si responde 2 en la pregunta Ide14__*)</t>
  </si>
  <si>
    <t>Mes (numérico que debe contener máximo 2 valores, estos deben ser de 1 a 13) donde 13 es no recuerda</t>
  </si>
  <si>
    <t>Pasa a la pregunta Ide15_1</t>
  </si>
  <si>
    <t>Pasa a pregunta ch14</t>
  </si>
  <si>
    <t xml:space="preserve">rango mes (1-13) donde 13 es no recuerda </t>
  </si>
  <si>
    <t>Horas (numérico entre 1 y 100)</t>
  </si>
  <si>
    <t>Pasa a pregunta pd2_1</t>
  </si>
  <si>
    <t>Pasa a pregunta ch5__*</t>
  </si>
  <si>
    <t>15-24 años</t>
  </si>
  <si>
    <t>25 a 54 años</t>
  </si>
  <si>
    <t>55 años o más</t>
  </si>
  <si>
    <t>Otras razones</t>
  </si>
  <si>
    <t>Otra necesidad</t>
  </si>
  <si>
    <r>
      <rPr>
        <b/>
        <sz val="11"/>
        <color rgb="FF000000"/>
        <rFont val="Calibri"/>
        <scheme val="minor"/>
      </rPr>
      <t xml:space="preserve">NOTA DE IDENTIFICADOR DE HOGARES:
</t>
    </r>
    <r>
      <rPr>
        <sz val="11"/>
        <color rgb="FF000000"/>
        <rFont val="Calibri"/>
        <scheme val="minor"/>
      </rPr>
      <t xml:space="preserve">En los microdatos de EPM ronda 8 se tiene dos bases de datos, una correspondiente a personas (EPM8_Personas) y otra para hogares (EPM8_Hogares).  
</t>
    </r>
    <r>
      <rPr>
        <b/>
        <sz val="11"/>
        <color rgb="FF000000"/>
        <rFont val="Calibri"/>
        <scheme val="minor"/>
      </rPr>
      <t xml:space="preserve">
EPM8_Personas:</t>
    </r>
    <r>
      <rPr>
        <sz val="11"/>
        <color rgb="FF000000"/>
        <rFont val="Calibri"/>
        <scheme val="minor"/>
      </rPr>
      <t xml:space="preserve"> los identificadores para las personas en dicha base son</t>
    </r>
    <r>
      <rPr>
        <sz val="10"/>
        <color rgb="FF000000"/>
        <rFont val="Calibri"/>
        <scheme val="minor"/>
      </rPr>
      <t xml:space="preserve"> tres: </t>
    </r>
    <r>
      <rPr>
        <b/>
        <sz val="10"/>
        <color rgb="FF000000"/>
        <rFont val="Calibri"/>
        <scheme val="minor"/>
      </rPr>
      <t xml:space="preserve">directorio </t>
    </r>
    <r>
      <rPr>
        <sz val="10"/>
        <color rgb="FF000000"/>
        <rFont val="Calibri"/>
        <scheme val="minor"/>
      </rPr>
      <t xml:space="preserve">que identifica la vivienda, </t>
    </r>
    <r>
      <rPr>
        <b/>
        <sz val="10"/>
        <color rgb="FF000000"/>
        <rFont val="Calibri"/>
        <scheme val="minor"/>
      </rPr>
      <t>secuencia_p</t>
    </r>
    <r>
      <rPr>
        <sz val="10"/>
        <color rgb="FF000000"/>
        <rFont val="Calibri"/>
        <scheme val="minor"/>
      </rPr>
      <t xml:space="preserve"> que identifica el hogar y </t>
    </r>
    <r>
      <rPr>
        <b/>
        <sz val="10"/>
        <color rgb="FF000000"/>
        <rFont val="Calibri"/>
        <scheme val="minor"/>
      </rPr>
      <t>orden</t>
    </r>
    <r>
      <rPr>
        <sz val="10"/>
        <color rgb="FF000000"/>
        <rFont val="Calibri"/>
        <scheme val="minor"/>
      </rPr>
      <t xml:space="preserve"> que identifica las personas. esta base incluye el factor de expansión para personas denominado </t>
    </r>
    <r>
      <rPr>
        <b/>
        <sz val="10"/>
        <color rgb="FF000000"/>
        <rFont val="Calibri"/>
        <scheme val="minor"/>
      </rPr>
      <t>fex_per</t>
    </r>
    <r>
      <rPr>
        <sz val="10"/>
        <color rgb="FF000000"/>
        <rFont val="Calibri"/>
        <scheme val="minor"/>
      </rPr>
      <t xml:space="preserve">, todas las variables que se preguntan a cada integrante del hogar identificado como migrante se encuentran dicha base.  
</t>
    </r>
    <r>
      <rPr>
        <sz val="11"/>
        <color rgb="FF000000"/>
        <rFont val="Calibri"/>
        <scheme val="minor"/>
      </rPr>
      <t xml:space="preserve">
</t>
    </r>
    <r>
      <rPr>
        <b/>
        <sz val="11"/>
        <color rgb="FF000000"/>
        <rFont val="Calibri"/>
        <scheme val="minor"/>
      </rPr>
      <t>EPM8_Hogares:</t>
    </r>
    <r>
      <rPr>
        <sz val="11"/>
        <color rgb="FF000000"/>
        <rFont val="Calibri"/>
        <scheme val="minor"/>
      </rPr>
      <t xml:space="preserve"> los identificadores de los hogares son dos: </t>
    </r>
    <r>
      <rPr>
        <b/>
        <sz val="11"/>
        <color rgb="FF000000"/>
        <rFont val="Calibri"/>
        <scheme val="minor"/>
      </rPr>
      <t>directorio</t>
    </r>
    <r>
      <rPr>
        <sz val="11"/>
        <color rgb="FF000000"/>
        <rFont val="Calibri"/>
        <scheme val="minor"/>
      </rPr>
      <t xml:space="preserve"> que identifica la vivienda y </t>
    </r>
    <r>
      <rPr>
        <b/>
        <sz val="11"/>
        <color rgb="FF000000"/>
        <rFont val="Calibri"/>
        <scheme val="minor"/>
      </rPr>
      <t>secuencia_p</t>
    </r>
    <r>
      <rPr>
        <sz val="11"/>
        <color rgb="FF000000"/>
        <rFont val="Calibri"/>
        <scheme val="minor"/>
      </rPr>
      <t xml:space="preserve"> que identifica el hogar. Esta base también incluye el factor de expansión para hogares denominado </t>
    </r>
    <r>
      <rPr>
        <b/>
        <sz val="11"/>
        <color rgb="FF000000"/>
        <rFont val="Calibri"/>
        <scheme val="minor"/>
      </rPr>
      <t>fex_hog</t>
    </r>
    <r>
      <rPr>
        <sz val="11"/>
        <color rgb="FF000000"/>
        <rFont val="Calibri"/>
        <scheme val="minor"/>
      </rPr>
      <t xml:space="preserve"> las variables que hacen referencia al hogar se encuentran en esta base.  
Si se quiere tener una sola base con las variables, los identificadores para unir estos datos son </t>
    </r>
    <r>
      <rPr>
        <b/>
        <sz val="11"/>
        <color rgb="FF000000"/>
        <rFont val="Calibri"/>
        <scheme val="minor"/>
      </rPr>
      <t>directorio</t>
    </r>
    <r>
      <rPr>
        <sz val="11"/>
        <color rgb="FF000000"/>
        <rFont val="Calibri"/>
        <scheme val="minor"/>
      </rPr>
      <t xml:space="preserve"> y </t>
    </r>
    <r>
      <rPr>
        <b/>
        <sz val="11"/>
        <color rgb="FF000000"/>
        <rFont val="Calibri"/>
        <scheme val="minor"/>
      </rPr>
      <t>secuencia_p</t>
    </r>
    <r>
      <rPr>
        <sz val="11"/>
        <color rgb="FF000000"/>
        <rFont val="Calibri"/>
        <scheme val="minor"/>
      </rPr>
      <t xml:space="preserve">.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</si>
</sst>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color indexed="8"/>
      <name val="Arial"/>
      <family val="2"/>
      <charset val="1"/>
    </font>
    <font>
      <sz val="11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  <font>
      <sz val="10"/>
      <color rgb="FF000000"/>
      <name val="Calibri"/>
      <scheme val="minor"/>
    </font>
    <font>
      <b/>
      <sz val="10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238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left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49" fontId="5" fillId="2" borderId="3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horizontal="right" vertical="center"/>
    </xf>
    <xf numFmtId="0" fontId="5" fillId="2" borderId="2" xfId="1" applyFont="1" applyFill="1" applyBorder="1" applyAlignment="1">
      <alignment vertical="center"/>
    </xf>
    <xf numFmtId="0" fontId="5" fillId="2" borderId="2" xfId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left"/>
    </xf>
    <xf numFmtId="16" fontId="5" fillId="2" borderId="0" xfId="0" applyNumberFormat="1" applyFont="1" applyFill="1"/>
    <xf numFmtId="164" fontId="5" fillId="2" borderId="0" xfId="0" applyNumberFormat="1" applyFont="1" applyFill="1"/>
    <xf numFmtId="0" fontId="5" fillId="2" borderId="0" xfId="0" applyFont="1" applyFill="1" applyAlignment="1">
      <alignment horizontal="right"/>
    </xf>
    <xf numFmtId="0" fontId="5" fillId="2" borderId="2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2" borderId="2" xfId="1" applyFont="1" applyFill="1" applyBorder="1" applyAlignment="1">
      <alignment horizontal="right" vertical="center" wrapText="1"/>
    </xf>
    <xf numFmtId="0" fontId="5" fillId="2" borderId="3" xfId="1" applyFont="1" applyFill="1" applyBorder="1" applyAlignment="1">
      <alignment vertical="center" wrapText="1"/>
    </xf>
    <xf numFmtId="0" fontId="5" fillId="2" borderId="4" xfId="1" applyFont="1" applyFill="1" applyBorder="1" applyAlignment="1">
      <alignment vertical="center" wrapText="1"/>
    </xf>
    <xf numFmtId="0" fontId="5" fillId="2" borderId="0" xfId="0" applyFont="1" applyFill="1" applyAlignment="1">
      <alignment horizontal="right" vertical="center"/>
    </xf>
    <xf numFmtId="0" fontId="5" fillId="2" borderId="0" xfId="1" applyFont="1" applyFill="1" applyAlignment="1">
      <alignment horizontal="left" vertical="center"/>
    </xf>
    <xf numFmtId="0" fontId="5" fillId="2" borderId="2" xfId="0" applyFont="1" applyFill="1" applyBorder="1"/>
    <xf numFmtId="0" fontId="5" fillId="0" borderId="2" xfId="0" applyFont="1" applyBorder="1" applyAlignment="1">
      <alignment horizontal="right"/>
    </xf>
    <xf numFmtId="0" fontId="5" fillId="0" borderId="2" xfId="1" applyFont="1" applyBorder="1" applyAlignment="1">
      <alignment vertical="center"/>
    </xf>
    <xf numFmtId="49" fontId="5" fillId="0" borderId="3" xfId="0" applyNumberFormat="1" applyFont="1" applyBorder="1" applyAlignment="1">
      <alignment vertical="center" wrapText="1"/>
    </xf>
    <xf numFmtId="49" fontId="5" fillId="0" borderId="2" xfId="0" applyNumberFormat="1" applyFont="1" applyBorder="1" applyAlignment="1">
      <alignment horizontal="right"/>
    </xf>
    <xf numFmtId="0" fontId="5" fillId="0" borderId="2" xfId="0" applyFont="1" applyBorder="1" applyAlignment="1">
      <alignment horizontal="right" vertical="center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12" xfId="1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 vertical="center"/>
    </xf>
    <xf numFmtId="49" fontId="5" fillId="2" borderId="12" xfId="0" applyNumberFormat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 wrapText="1"/>
    </xf>
    <xf numFmtId="0" fontId="5" fillId="0" borderId="23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wrapText="1"/>
    </xf>
    <xf numFmtId="0" fontId="8" fillId="2" borderId="2" xfId="1" applyFont="1" applyFill="1" applyBorder="1"/>
    <xf numFmtId="0" fontId="8" fillId="2" borderId="2" xfId="1" applyFont="1" applyFill="1" applyBorder="1" applyAlignment="1">
      <alignment vertical="center"/>
    </xf>
    <xf numFmtId="0" fontId="8" fillId="2" borderId="1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right"/>
    </xf>
    <xf numFmtId="0" fontId="8" fillId="2" borderId="2" xfId="1" applyFont="1" applyFill="1" applyBorder="1" applyAlignment="1">
      <alignment horizontal="right"/>
    </xf>
    <xf numFmtId="0" fontId="8" fillId="2" borderId="2" xfId="2" applyFont="1" applyFill="1" applyBorder="1" applyAlignment="1">
      <alignment horizontal="right"/>
    </xf>
    <xf numFmtId="0" fontId="8" fillId="2" borderId="3" xfId="2" applyFont="1" applyFill="1" applyBorder="1" applyAlignment="1">
      <alignment horizontal="right"/>
    </xf>
    <xf numFmtId="0" fontId="8" fillId="2" borderId="2" xfId="0" applyFont="1" applyFill="1" applyBorder="1"/>
    <xf numFmtId="0" fontId="9" fillId="2" borderId="2" xfId="0" applyFont="1" applyFill="1" applyBorder="1" applyAlignment="1">
      <alignment horizontal="center" vertical="center"/>
    </xf>
    <xf numFmtId="0" fontId="5" fillId="2" borderId="23" xfId="1" applyFont="1" applyFill="1" applyBorder="1" applyAlignment="1">
      <alignment horizontal="right" vertical="center"/>
    </xf>
    <xf numFmtId="0" fontId="8" fillId="2" borderId="7" xfId="1" applyFont="1" applyFill="1" applyBorder="1" applyAlignment="1">
      <alignment vertical="center"/>
    </xf>
    <xf numFmtId="0" fontId="8" fillId="2" borderId="7" xfId="2" applyFont="1" applyFill="1" applyBorder="1" applyAlignment="1">
      <alignment horizontal="left"/>
    </xf>
    <xf numFmtId="0" fontId="8" fillId="2" borderId="18" xfId="2" applyFont="1" applyFill="1" applyBorder="1" applyAlignment="1">
      <alignment horizontal="left"/>
    </xf>
    <xf numFmtId="0" fontId="8" fillId="2" borderId="3" xfId="0" applyFont="1" applyFill="1" applyBorder="1"/>
    <xf numFmtId="0" fontId="10" fillId="2" borderId="2" xfId="0" applyFont="1" applyFill="1" applyBorder="1"/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/>
    </xf>
    <xf numFmtId="0" fontId="5" fillId="2" borderId="20" xfId="0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0" fontId="5" fillId="2" borderId="22" xfId="0" applyFont="1" applyFill="1" applyBorder="1" applyAlignment="1">
      <alignment vertical="center"/>
    </xf>
    <xf numFmtId="0" fontId="12" fillId="0" borderId="2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wrapText="1"/>
    </xf>
    <xf numFmtId="0" fontId="5" fillId="0" borderId="2" xfId="1" applyFont="1" applyBorder="1" applyAlignment="1">
      <alignment vertical="center" wrapText="1"/>
    </xf>
    <xf numFmtId="0" fontId="5" fillId="2" borderId="3" xfId="1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vertical="center" wrapText="1"/>
    </xf>
    <xf numFmtId="49" fontId="5" fillId="2" borderId="3" xfId="0" applyNumberFormat="1" applyFont="1" applyFill="1" applyBorder="1" applyAlignment="1">
      <alignment vertical="center" wrapText="1"/>
    </xf>
    <xf numFmtId="49" fontId="5" fillId="2" borderId="23" xfId="0" applyNumberFormat="1" applyFont="1" applyFill="1" applyBorder="1" applyAlignment="1">
      <alignment vertical="center"/>
    </xf>
    <xf numFmtId="0" fontId="5" fillId="2" borderId="9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vertical="center"/>
    </xf>
    <xf numFmtId="49" fontId="5" fillId="0" borderId="2" xfId="0" applyNumberFormat="1" applyFont="1" applyBorder="1" applyAlignment="1">
      <alignment vertical="center" wrapText="1"/>
    </xf>
    <xf numFmtId="0" fontId="5" fillId="0" borderId="8" xfId="0" applyFont="1" applyBorder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2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vertical="center" wrapText="1"/>
    </xf>
    <xf numFmtId="0" fontId="5" fillId="2" borderId="13" xfId="1" applyFont="1" applyFill="1" applyBorder="1" applyAlignment="1">
      <alignment vertical="center" wrapText="1"/>
    </xf>
    <xf numFmtId="0" fontId="5" fillId="2" borderId="4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/>
    </xf>
    <xf numFmtId="0" fontId="5" fillId="2" borderId="14" xfId="0" applyFont="1" applyFill="1" applyBorder="1" applyAlignment="1">
      <alignment horizontal="left"/>
    </xf>
    <xf numFmtId="0" fontId="5" fillId="2" borderId="15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5" fillId="2" borderId="1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0" borderId="3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5" fillId="0" borderId="3" xfId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0" borderId="2" xfId="1" applyFont="1" applyBorder="1" applyAlignment="1">
      <alignment vertical="center"/>
    </xf>
    <xf numFmtId="0" fontId="5" fillId="0" borderId="2" xfId="1" applyFont="1" applyBorder="1" applyAlignment="1">
      <alignment vertical="center" wrapText="1"/>
    </xf>
    <xf numFmtId="0" fontId="5" fillId="2" borderId="3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2" xfId="1" applyFont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5" fillId="0" borderId="3" xfId="0" applyNumberFormat="1" applyFont="1" applyBorder="1" applyAlignment="1">
      <alignment vertical="center" wrapText="1"/>
    </xf>
    <xf numFmtId="49" fontId="5" fillId="0" borderId="4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0" fontId="5" fillId="0" borderId="25" xfId="1" applyFont="1" applyBorder="1" applyAlignment="1">
      <alignment horizontal="left" vertical="center"/>
    </xf>
    <xf numFmtId="0" fontId="5" fillId="2" borderId="17" xfId="1" applyFont="1" applyFill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left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left" vertical="center" wrapText="1"/>
    </xf>
    <xf numFmtId="0" fontId="5" fillId="2" borderId="23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2" borderId="12" xfId="1" applyFont="1" applyFill="1" applyBorder="1" applyAlignment="1">
      <alignment horizontal="left" vertical="center" wrapText="1"/>
    </xf>
    <xf numFmtId="0" fontId="5" fillId="2" borderId="24" xfId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wrapText="1"/>
    </xf>
    <xf numFmtId="49" fontId="8" fillId="2" borderId="4" xfId="0" applyNumberFormat="1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center"/>
    </xf>
    <xf numFmtId="0" fontId="8" fillId="2" borderId="4" xfId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/>
    </xf>
    <xf numFmtId="0" fontId="8" fillId="2" borderId="3" xfId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center"/>
    </xf>
    <xf numFmtId="0" fontId="8" fillId="2" borderId="3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vertical="top" wrapText="1"/>
    </xf>
    <xf numFmtId="0" fontId="0" fillId="2" borderId="0" xfId="0" applyFill="1"/>
  </cellXfs>
  <cellStyles count="3">
    <cellStyle name="Excel Built-in Normal" xfId="2" xr:uid="{00000000-0005-0000-0000-000000000000}"/>
    <cellStyle name="Normal" xfId="0" builtinId="0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DBCE5-BCC8-47E3-A940-B7B0CE9005AC}">
  <dimension ref="A1"/>
  <sheetViews>
    <sheetView showGridLines="0" tabSelected="1" workbookViewId="0">
      <selection activeCell="A3" sqref="A3"/>
    </sheetView>
  </sheetViews>
  <sheetFormatPr baseColWidth="10" defaultColWidth="11.5546875" defaultRowHeight="14.4" x14ac:dyDescent="0.3"/>
  <cols>
    <col min="1" max="1" width="180.33203125" style="237" customWidth="1"/>
    <col min="2" max="16384" width="11.5546875" style="237"/>
  </cols>
  <sheetData>
    <row r="1" spans="1:1" ht="143.4" x14ac:dyDescent="0.3">
      <c r="A1" s="236" t="s">
        <v>509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47"/>
  <sheetViews>
    <sheetView topLeftCell="A22" zoomScale="82" zoomScaleNormal="80" workbookViewId="0">
      <selection activeCell="C36" sqref="C36:C43"/>
    </sheetView>
  </sheetViews>
  <sheetFormatPr baseColWidth="10" defaultColWidth="11.44140625" defaultRowHeight="13.8" x14ac:dyDescent="0.25"/>
  <cols>
    <col min="1" max="1" width="70.33203125" style="49" customWidth="1"/>
    <col min="2" max="2" width="15.77734375" style="6" bestFit="1" customWidth="1"/>
    <col min="3" max="3" width="9.21875" style="4" bestFit="1" customWidth="1"/>
    <col min="4" max="4" width="2.44140625" style="6" customWidth="1"/>
    <col min="5" max="5" width="70.21875" style="5" bestFit="1" customWidth="1"/>
    <col min="6" max="6" width="112.33203125" style="5" bestFit="1" customWidth="1"/>
    <col min="7" max="16384" width="11.44140625" style="6"/>
  </cols>
  <sheetData>
    <row r="3" spans="1:6" x14ac:dyDescent="0.25">
      <c r="A3" s="94" t="s">
        <v>1</v>
      </c>
      <c r="B3" s="93" t="s">
        <v>2</v>
      </c>
      <c r="C3" s="94" t="s">
        <v>398</v>
      </c>
      <c r="D3" s="93" t="s">
        <v>4</v>
      </c>
      <c r="E3" s="93" t="s">
        <v>5</v>
      </c>
      <c r="F3" s="93" t="s">
        <v>6</v>
      </c>
    </row>
    <row r="4" spans="1:6" x14ac:dyDescent="0.25">
      <c r="A4" s="107" t="s">
        <v>11</v>
      </c>
      <c r="B4" s="106"/>
      <c r="C4" s="107" t="s">
        <v>12</v>
      </c>
      <c r="D4" s="52" t="s">
        <v>7</v>
      </c>
      <c r="E4" s="50" t="s">
        <v>13</v>
      </c>
      <c r="F4" s="13" t="s">
        <v>459</v>
      </c>
    </row>
    <row r="5" spans="1:6" ht="16.2" customHeight="1" x14ac:dyDescent="0.25">
      <c r="A5" s="107"/>
      <c r="B5" s="106"/>
      <c r="C5" s="107"/>
      <c r="D5" s="52" t="s">
        <v>9</v>
      </c>
      <c r="E5" s="53" t="s">
        <v>14</v>
      </c>
      <c r="F5" s="13" t="s">
        <v>460</v>
      </c>
    </row>
    <row r="6" spans="1:6" x14ac:dyDescent="0.25">
      <c r="A6" s="107"/>
      <c r="B6" s="106"/>
      <c r="C6" s="107"/>
      <c r="D6" s="52" t="s">
        <v>15</v>
      </c>
      <c r="E6" s="53" t="s">
        <v>16</v>
      </c>
      <c r="F6" s="13" t="s">
        <v>461</v>
      </c>
    </row>
    <row r="7" spans="1:6" x14ac:dyDescent="0.25">
      <c r="A7" s="107"/>
      <c r="B7" s="106"/>
      <c r="C7" s="107"/>
      <c r="D7" s="52" t="s">
        <v>17</v>
      </c>
      <c r="E7" s="53" t="s">
        <v>18</v>
      </c>
      <c r="F7" s="13" t="s">
        <v>459</v>
      </c>
    </row>
    <row r="8" spans="1:6" ht="14.7" customHeight="1" x14ac:dyDescent="0.25">
      <c r="A8" s="109" t="s">
        <v>19</v>
      </c>
      <c r="B8" s="115"/>
      <c r="C8" s="108" t="s">
        <v>20</v>
      </c>
      <c r="D8" s="51">
        <v>1</v>
      </c>
      <c r="E8" s="16" t="s">
        <v>21</v>
      </c>
      <c r="F8" s="87" t="s">
        <v>462</v>
      </c>
    </row>
    <row r="9" spans="1:6" x14ac:dyDescent="0.25">
      <c r="A9" s="109"/>
      <c r="B9" s="116"/>
      <c r="C9" s="109"/>
      <c r="D9" s="9">
        <v>2</v>
      </c>
      <c r="E9" s="13" t="s">
        <v>22</v>
      </c>
      <c r="F9" s="87" t="s">
        <v>462</v>
      </c>
    </row>
    <row r="10" spans="1:6" x14ac:dyDescent="0.25">
      <c r="A10" s="109"/>
      <c r="B10" s="116"/>
      <c r="C10" s="109"/>
      <c r="D10" s="9">
        <v>3</v>
      </c>
      <c r="E10" s="13" t="s">
        <v>23</v>
      </c>
      <c r="F10" s="87" t="s">
        <v>462</v>
      </c>
    </row>
    <row r="11" spans="1:6" x14ac:dyDescent="0.25">
      <c r="A11" s="109"/>
      <c r="B11" s="116"/>
      <c r="C11" s="109"/>
      <c r="D11" s="9">
        <v>4</v>
      </c>
      <c r="E11" s="13" t="s">
        <v>24</v>
      </c>
      <c r="F11" s="87" t="s">
        <v>462</v>
      </c>
    </row>
    <row r="12" spans="1:6" x14ac:dyDescent="0.25">
      <c r="A12" s="109"/>
      <c r="B12" s="116"/>
      <c r="C12" s="109"/>
      <c r="D12" s="12">
        <v>5</v>
      </c>
      <c r="E12" s="13" t="s">
        <v>25</v>
      </c>
      <c r="F12" s="87" t="s">
        <v>462</v>
      </c>
    </row>
    <row r="13" spans="1:6" x14ac:dyDescent="0.25">
      <c r="A13" s="109"/>
      <c r="B13" s="116"/>
      <c r="C13" s="109"/>
      <c r="D13" s="9">
        <v>7</v>
      </c>
      <c r="E13" s="13" t="s">
        <v>26</v>
      </c>
      <c r="F13" s="87" t="s">
        <v>462</v>
      </c>
    </row>
    <row r="14" spans="1:6" x14ac:dyDescent="0.25">
      <c r="A14" s="109"/>
      <c r="B14" s="116"/>
      <c r="C14" s="110"/>
      <c r="D14" s="9">
        <v>8</v>
      </c>
      <c r="E14" s="13" t="s">
        <v>27</v>
      </c>
      <c r="F14" s="87" t="s">
        <v>486</v>
      </c>
    </row>
    <row r="15" spans="1:6" ht="14.7" customHeight="1" x14ac:dyDescent="0.25">
      <c r="A15" s="130" t="s">
        <v>28</v>
      </c>
      <c r="B15" s="103"/>
      <c r="C15" s="73" t="s">
        <v>366</v>
      </c>
      <c r="D15" s="9">
        <v>1</v>
      </c>
      <c r="E15" s="13" t="s">
        <v>29</v>
      </c>
      <c r="F15" s="13" t="s">
        <v>461</v>
      </c>
    </row>
    <row r="16" spans="1:6" ht="13.95" customHeight="1" x14ac:dyDescent="0.25">
      <c r="A16" s="109"/>
      <c r="B16" s="104"/>
      <c r="C16" s="74" t="s">
        <v>367</v>
      </c>
      <c r="D16" s="9">
        <v>1</v>
      </c>
      <c r="E16" s="13" t="s">
        <v>30</v>
      </c>
      <c r="F16" s="13" t="s">
        <v>494</v>
      </c>
    </row>
    <row r="17" spans="1:6" ht="13.95" customHeight="1" x14ac:dyDescent="0.25">
      <c r="A17" s="109"/>
      <c r="B17" s="104"/>
      <c r="C17" s="74" t="s">
        <v>368</v>
      </c>
      <c r="D17" s="9">
        <v>1</v>
      </c>
      <c r="E17" s="13" t="s">
        <v>31</v>
      </c>
      <c r="F17" s="13" t="s">
        <v>461</v>
      </c>
    </row>
    <row r="18" spans="1:6" ht="13.95" customHeight="1" x14ac:dyDescent="0.25">
      <c r="A18" s="109"/>
      <c r="B18" s="104"/>
      <c r="C18" s="74" t="s">
        <v>369</v>
      </c>
      <c r="D18" s="9">
        <v>1</v>
      </c>
      <c r="E18" s="13" t="s">
        <v>32</v>
      </c>
      <c r="F18" s="13" t="s">
        <v>461</v>
      </c>
    </row>
    <row r="19" spans="1:6" ht="13.95" customHeight="1" x14ac:dyDescent="0.25">
      <c r="A19" s="109"/>
      <c r="B19" s="104"/>
      <c r="C19" s="74" t="s">
        <v>370</v>
      </c>
      <c r="D19" s="9">
        <v>1</v>
      </c>
      <c r="E19" s="13" t="s">
        <v>33</v>
      </c>
      <c r="F19" s="13" t="s">
        <v>463</v>
      </c>
    </row>
    <row r="20" spans="1:6" ht="13.95" customHeight="1" x14ac:dyDescent="0.25">
      <c r="A20" s="109"/>
      <c r="B20" s="105"/>
      <c r="C20" s="75" t="s">
        <v>371</v>
      </c>
      <c r="D20" s="9">
        <v>1</v>
      </c>
      <c r="E20" s="13" t="s">
        <v>326</v>
      </c>
      <c r="F20" s="13" t="s">
        <v>464</v>
      </c>
    </row>
    <row r="21" spans="1:6" ht="17.399999999999999" customHeight="1" x14ac:dyDescent="0.25">
      <c r="A21" s="29" t="s">
        <v>495</v>
      </c>
      <c r="B21" s="13"/>
      <c r="C21" s="24" t="s">
        <v>34</v>
      </c>
      <c r="D21" s="12"/>
      <c r="E21" s="10" t="s">
        <v>397</v>
      </c>
      <c r="F21" s="10" t="s">
        <v>465</v>
      </c>
    </row>
    <row r="22" spans="1:6" ht="27.6" customHeight="1" x14ac:dyDescent="0.25">
      <c r="A22" s="29" t="s">
        <v>496</v>
      </c>
      <c r="B22" s="13"/>
      <c r="C22" s="24" t="s">
        <v>35</v>
      </c>
      <c r="D22" s="12"/>
      <c r="E22" s="10" t="s">
        <v>497</v>
      </c>
      <c r="F22" s="13" t="s">
        <v>461</v>
      </c>
    </row>
    <row r="23" spans="1:6" ht="15" customHeight="1" x14ac:dyDescent="0.25">
      <c r="A23" s="130" t="s">
        <v>36</v>
      </c>
      <c r="B23" s="112"/>
      <c r="C23" s="81" t="s">
        <v>372</v>
      </c>
      <c r="D23" s="9">
        <v>1</v>
      </c>
      <c r="E23" s="13" t="s">
        <v>37</v>
      </c>
      <c r="F23" s="87" t="s">
        <v>461</v>
      </c>
    </row>
    <row r="24" spans="1:6" s="7" customFormat="1" x14ac:dyDescent="0.25">
      <c r="A24" s="109"/>
      <c r="B24" s="113"/>
      <c r="C24" s="82" t="s">
        <v>373</v>
      </c>
      <c r="D24" s="9">
        <v>1</v>
      </c>
      <c r="E24" s="10" t="s">
        <v>38</v>
      </c>
      <c r="F24" s="87" t="s">
        <v>461</v>
      </c>
    </row>
    <row r="25" spans="1:6" ht="13.95" customHeight="1" x14ac:dyDescent="0.25">
      <c r="A25" s="109"/>
      <c r="B25" s="113"/>
      <c r="C25" s="82" t="s">
        <v>374</v>
      </c>
      <c r="D25" s="9">
        <v>1</v>
      </c>
      <c r="E25" s="13" t="s">
        <v>39</v>
      </c>
      <c r="F25" s="87" t="s">
        <v>461</v>
      </c>
    </row>
    <row r="26" spans="1:6" ht="13.95" customHeight="1" x14ac:dyDescent="0.25">
      <c r="A26" s="109"/>
      <c r="B26" s="113"/>
      <c r="C26" s="82" t="s">
        <v>375</v>
      </c>
      <c r="D26" s="9">
        <v>1</v>
      </c>
      <c r="E26" s="13" t="s">
        <v>40</v>
      </c>
      <c r="F26" s="87" t="s">
        <v>461</v>
      </c>
    </row>
    <row r="27" spans="1:6" ht="13.95" customHeight="1" x14ac:dyDescent="0.25">
      <c r="A27" s="109"/>
      <c r="B27" s="113"/>
      <c r="C27" s="82" t="s">
        <v>376</v>
      </c>
      <c r="D27" s="9">
        <v>1</v>
      </c>
      <c r="E27" s="13" t="s">
        <v>41</v>
      </c>
      <c r="F27" s="87" t="s">
        <v>461</v>
      </c>
    </row>
    <row r="28" spans="1:6" ht="13.95" customHeight="1" x14ac:dyDescent="0.25">
      <c r="A28" s="109"/>
      <c r="B28" s="113"/>
      <c r="C28" s="82" t="s">
        <v>377</v>
      </c>
      <c r="D28" s="9">
        <v>1</v>
      </c>
      <c r="E28" s="13" t="s">
        <v>42</v>
      </c>
      <c r="F28" s="87" t="s">
        <v>461</v>
      </c>
    </row>
    <row r="29" spans="1:6" ht="13.95" customHeight="1" x14ac:dyDescent="0.25">
      <c r="A29" s="109"/>
      <c r="B29" s="113"/>
      <c r="C29" s="82" t="s">
        <v>378</v>
      </c>
      <c r="D29" s="9">
        <v>1</v>
      </c>
      <c r="E29" s="13" t="s">
        <v>43</v>
      </c>
      <c r="F29" s="87" t="s">
        <v>461</v>
      </c>
    </row>
    <row r="30" spans="1:6" ht="13.95" customHeight="1" x14ac:dyDescent="0.25">
      <c r="A30" s="109"/>
      <c r="B30" s="114"/>
      <c r="C30" s="83" t="s">
        <v>379</v>
      </c>
      <c r="D30" s="9">
        <v>1</v>
      </c>
      <c r="E30" s="13" t="s">
        <v>27</v>
      </c>
      <c r="F30" s="87" t="s">
        <v>498</v>
      </c>
    </row>
    <row r="31" spans="1:6" ht="14.4" customHeight="1" x14ac:dyDescent="0.25">
      <c r="A31" s="131" t="s">
        <v>44</v>
      </c>
      <c r="B31" s="111"/>
      <c r="C31" s="98" t="s">
        <v>45</v>
      </c>
      <c r="D31" s="9">
        <v>1</v>
      </c>
      <c r="E31" s="13" t="s">
        <v>46</v>
      </c>
      <c r="F31" s="87" t="s">
        <v>466</v>
      </c>
    </row>
    <row r="32" spans="1:6" ht="13.95" customHeight="1" x14ac:dyDescent="0.25">
      <c r="A32" s="131"/>
      <c r="B32" s="111"/>
      <c r="C32" s="99"/>
      <c r="D32" s="9">
        <v>2</v>
      </c>
      <c r="E32" s="13" t="s">
        <v>47</v>
      </c>
      <c r="F32" s="87" t="s">
        <v>466</v>
      </c>
    </row>
    <row r="33" spans="1:6" ht="13.95" customHeight="1" x14ac:dyDescent="0.25">
      <c r="A33" s="126" t="s">
        <v>48</v>
      </c>
      <c r="B33" s="103"/>
      <c r="C33" s="117" t="s">
        <v>49</v>
      </c>
      <c r="D33" s="14">
        <v>1</v>
      </c>
      <c r="E33" s="15" t="s">
        <v>504</v>
      </c>
      <c r="F33" s="15" t="s">
        <v>503</v>
      </c>
    </row>
    <row r="34" spans="1:6" ht="13.95" customHeight="1" x14ac:dyDescent="0.25">
      <c r="A34" s="127"/>
      <c r="B34" s="104"/>
      <c r="C34" s="118"/>
      <c r="D34" s="14">
        <v>2</v>
      </c>
      <c r="E34" s="15" t="s">
        <v>505</v>
      </c>
      <c r="F34" s="15" t="s">
        <v>503</v>
      </c>
    </row>
    <row r="35" spans="1:6" x14ac:dyDescent="0.25">
      <c r="A35" s="115"/>
      <c r="B35" s="105"/>
      <c r="C35" s="119"/>
      <c r="D35" s="17" t="s">
        <v>15</v>
      </c>
      <c r="E35" s="15" t="s">
        <v>506</v>
      </c>
      <c r="F35" s="15" t="s">
        <v>503</v>
      </c>
    </row>
    <row r="36" spans="1:6" ht="18" customHeight="1" x14ac:dyDescent="0.25">
      <c r="A36" s="129" t="s">
        <v>50</v>
      </c>
      <c r="B36" s="123"/>
      <c r="C36" s="100" t="s">
        <v>51</v>
      </c>
      <c r="D36" s="18">
        <v>1</v>
      </c>
      <c r="E36" s="19" t="s">
        <v>52</v>
      </c>
      <c r="F36" s="86" t="s">
        <v>467</v>
      </c>
    </row>
    <row r="37" spans="1:6" ht="18" customHeight="1" x14ac:dyDescent="0.25">
      <c r="A37" s="129"/>
      <c r="B37" s="124"/>
      <c r="C37" s="101"/>
      <c r="D37" s="18">
        <v>1</v>
      </c>
      <c r="E37" s="19" t="s">
        <v>53</v>
      </c>
      <c r="F37" s="86" t="s">
        <v>467</v>
      </c>
    </row>
    <row r="38" spans="1:6" ht="18" customHeight="1" x14ac:dyDescent="0.25">
      <c r="A38" s="129"/>
      <c r="B38" s="124"/>
      <c r="C38" s="101"/>
      <c r="D38" s="18">
        <v>1</v>
      </c>
      <c r="E38" s="19" t="s">
        <v>54</v>
      </c>
      <c r="F38" s="86" t="s">
        <v>467</v>
      </c>
    </row>
    <row r="39" spans="1:6" ht="18" customHeight="1" x14ac:dyDescent="0.25">
      <c r="A39" s="129"/>
      <c r="B39" s="124"/>
      <c r="C39" s="101"/>
      <c r="D39" s="18">
        <v>1</v>
      </c>
      <c r="E39" s="19" t="s">
        <v>55</v>
      </c>
      <c r="F39" s="86" t="s">
        <v>467</v>
      </c>
    </row>
    <row r="40" spans="1:6" ht="18" customHeight="1" x14ac:dyDescent="0.25">
      <c r="A40" s="129"/>
      <c r="B40" s="124"/>
      <c r="C40" s="101"/>
      <c r="D40" s="18">
        <v>1</v>
      </c>
      <c r="E40" s="19" t="s">
        <v>56</v>
      </c>
      <c r="F40" s="86" t="s">
        <v>467</v>
      </c>
    </row>
    <row r="41" spans="1:6" ht="18" customHeight="1" x14ac:dyDescent="0.25">
      <c r="A41" s="129"/>
      <c r="B41" s="124"/>
      <c r="C41" s="101"/>
      <c r="D41" s="18">
        <v>1</v>
      </c>
      <c r="E41" s="19" t="s">
        <v>57</v>
      </c>
      <c r="F41" s="86" t="s">
        <v>467</v>
      </c>
    </row>
    <row r="42" spans="1:6" ht="18" customHeight="1" x14ac:dyDescent="0.25">
      <c r="A42" s="129"/>
      <c r="B42" s="124"/>
      <c r="C42" s="101"/>
      <c r="D42" s="18">
        <v>1</v>
      </c>
      <c r="E42" s="19" t="s">
        <v>58</v>
      </c>
      <c r="F42" s="86" t="s">
        <v>467</v>
      </c>
    </row>
    <row r="43" spans="1:6" ht="18" customHeight="1" x14ac:dyDescent="0.25">
      <c r="A43" s="129"/>
      <c r="B43" s="125"/>
      <c r="C43" s="102"/>
      <c r="D43" s="18">
        <v>1</v>
      </c>
      <c r="E43" s="19" t="s">
        <v>59</v>
      </c>
      <c r="F43" s="86" t="s">
        <v>467</v>
      </c>
    </row>
    <row r="44" spans="1:6" ht="14.4" customHeight="1" x14ac:dyDescent="0.25">
      <c r="A44" s="128" t="s">
        <v>60</v>
      </c>
      <c r="B44" s="120"/>
      <c r="C44" s="101" t="s">
        <v>61</v>
      </c>
      <c r="D44" s="18">
        <v>1</v>
      </c>
      <c r="E44" s="19" t="s">
        <v>62</v>
      </c>
      <c r="F44" s="86" t="s">
        <v>468</v>
      </c>
    </row>
    <row r="45" spans="1:6" x14ac:dyDescent="0.25">
      <c r="A45" s="128"/>
      <c r="B45" s="121"/>
      <c r="C45" s="101"/>
      <c r="D45" s="18">
        <v>2</v>
      </c>
      <c r="E45" s="19" t="s">
        <v>63</v>
      </c>
      <c r="F45" s="86" t="s">
        <v>468</v>
      </c>
    </row>
    <row r="46" spans="1:6" x14ac:dyDescent="0.25">
      <c r="A46" s="128"/>
      <c r="B46" s="121"/>
      <c r="C46" s="101"/>
      <c r="D46" s="18">
        <v>3</v>
      </c>
      <c r="E46" s="19" t="s">
        <v>64</v>
      </c>
      <c r="F46" s="86" t="s">
        <v>468</v>
      </c>
    </row>
    <row r="47" spans="1:6" x14ac:dyDescent="0.25">
      <c r="A47" s="128"/>
      <c r="B47" s="122"/>
      <c r="C47" s="102"/>
      <c r="D47" s="18">
        <v>4</v>
      </c>
      <c r="E47" s="19" t="s">
        <v>65</v>
      </c>
      <c r="F47" s="86" t="s">
        <v>468</v>
      </c>
    </row>
  </sheetData>
  <mergeCells count="22">
    <mergeCell ref="A4:A7"/>
    <mergeCell ref="A8:A14"/>
    <mergeCell ref="A15:A20"/>
    <mergeCell ref="A23:A30"/>
    <mergeCell ref="A31:A32"/>
    <mergeCell ref="B44:B47"/>
    <mergeCell ref="B36:B43"/>
    <mergeCell ref="C44:C47"/>
    <mergeCell ref="A33:A35"/>
    <mergeCell ref="A44:A47"/>
    <mergeCell ref="A36:A43"/>
    <mergeCell ref="C31:C32"/>
    <mergeCell ref="C36:C43"/>
    <mergeCell ref="B15:B20"/>
    <mergeCell ref="B4:B7"/>
    <mergeCell ref="C4:C7"/>
    <mergeCell ref="C8:C14"/>
    <mergeCell ref="B31:B32"/>
    <mergeCell ref="B23:B30"/>
    <mergeCell ref="B8:B14"/>
    <mergeCell ref="C33:C35"/>
    <mergeCell ref="B33:B3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59"/>
  <sheetViews>
    <sheetView zoomScale="80" zoomScaleNormal="80" workbookViewId="0">
      <selection activeCell="E1" sqref="E1"/>
    </sheetView>
  </sheetViews>
  <sheetFormatPr baseColWidth="10" defaultColWidth="11.44140625" defaultRowHeight="13.8" x14ac:dyDescent="0.25"/>
  <cols>
    <col min="1" max="1" width="60.109375" style="49" customWidth="1"/>
    <col min="2" max="2" width="12.5546875" style="3" customWidth="1"/>
    <col min="3" max="3" width="8.6640625" style="40" customWidth="1"/>
    <col min="4" max="4" width="11.33203125" style="3" bestFit="1" customWidth="1"/>
    <col min="5" max="5" width="98.5546875" style="3" customWidth="1"/>
    <col min="6" max="6" width="28.44140625" style="4" bestFit="1" customWidth="1"/>
    <col min="7" max="16384" width="11.44140625" style="3"/>
  </cols>
  <sheetData>
    <row r="2" spans="1:6" x14ac:dyDescent="0.25">
      <c r="B2" s="6"/>
      <c r="D2" s="39"/>
      <c r="E2" s="6"/>
    </row>
    <row r="3" spans="1:6" ht="45" customHeight="1" x14ac:dyDescent="0.25">
      <c r="A3" s="21" t="s">
        <v>1</v>
      </c>
      <c r="B3" s="20" t="s">
        <v>2</v>
      </c>
      <c r="C3" s="13" t="s">
        <v>399</v>
      </c>
      <c r="D3" s="20" t="s">
        <v>4</v>
      </c>
      <c r="E3" s="20" t="s">
        <v>5</v>
      </c>
      <c r="F3" s="21" t="s">
        <v>6</v>
      </c>
    </row>
    <row r="4" spans="1:6" ht="13.95" customHeight="1" x14ac:dyDescent="0.25">
      <c r="A4" s="130" t="s">
        <v>66</v>
      </c>
      <c r="B4" s="103"/>
      <c r="C4" s="117" t="s">
        <v>67</v>
      </c>
      <c r="D4" s="28">
        <v>1</v>
      </c>
      <c r="E4" s="24"/>
      <c r="F4" s="24" t="s">
        <v>469</v>
      </c>
    </row>
    <row r="5" spans="1:6" ht="13.95" customHeight="1" x14ac:dyDescent="0.25">
      <c r="A5" s="110"/>
      <c r="B5" s="105"/>
      <c r="C5" s="119"/>
      <c r="D5" s="23" t="s">
        <v>68</v>
      </c>
      <c r="E5" s="24" t="s">
        <v>69</v>
      </c>
      <c r="F5" s="24" t="s">
        <v>471</v>
      </c>
    </row>
    <row r="6" spans="1:6" ht="27.6" x14ac:dyDescent="0.25">
      <c r="A6" s="29" t="s">
        <v>70</v>
      </c>
      <c r="B6" s="41"/>
      <c r="C6" s="13" t="s">
        <v>71</v>
      </c>
      <c r="D6" s="23"/>
      <c r="E6" s="24" t="s">
        <v>400</v>
      </c>
      <c r="F6" s="24" t="s">
        <v>472</v>
      </c>
    </row>
    <row r="7" spans="1:6" ht="27.6" x14ac:dyDescent="0.25">
      <c r="A7" s="29" t="s">
        <v>72</v>
      </c>
      <c r="B7" s="41"/>
      <c r="C7" s="13" t="s">
        <v>73</v>
      </c>
      <c r="D7" s="23"/>
      <c r="E7" s="24" t="s">
        <v>401</v>
      </c>
      <c r="F7" s="24" t="s">
        <v>473</v>
      </c>
    </row>
    <row r="8" spans="1:6" x14ac:dyDescent="0.25">
      <c r="A8" s="130" t="s">
        <v>74</v>
      </c>
      <c r="B8" s="103"/>
      <c r="C8" s="117" t="s">
        <v>75</v>
      </c>
      <c r="D8" s="28">
        <v>0</v>
      </c>
      <c r="E8" s="24"/>
      <c r="F8" s="24" t="s">
        <v>469</v>
      </c>
    </row>
    <row r="9" spans="1:6" x14ac:dyDescent="0.25">
      <c r="A9" s="109"/>
      <c r="B9" s="104"/>
      <c r="C9" s="118"/>
      <c r="D9" s="28" t="s">
        <v>76</v>
      </c>
      <c r="E9" s="24" t="s">
        <v>492</v>
      </c>
      <c r="F9" s="24" t="s">
        <v>474</v>
      </c>
    </row>
    <row r="10" spans="1:6" x14ac:dyDescent="0.25">
      <c r="A10" s="109"/>
      <c r="B10" s="104"/>
      <c r="C10" s="118"/>
      <c r="D10" s="28">
        <v>98</v>
      </c>
      <c r="E10" s="24" t="s">
        <v>77</v>
      </c>
      <c r="F10" s="24" t="s">
        <v>470</v>
      </c>
    </row>
    <row r="11" spans="1:6" x14ac:dyDescent="0.25">
      <c r="A11" s="110"/>
      <c r="B11" s="105"/>
      <c r="C11" s="119"/>
      <c r="D11" s="28">
        <v>99</v>
      </c>
      <c r="E11" s="24" t="s">
        <v>78</v>
      </c>
      <c r="F11" s="24" t="s">
        <v>470</v>
      </c>
    </row>
    <row r="12" spans="1:6" x14ac:dyDescent="0.25">
      <c r="A12" s="142" t="s">
        <v>79</v>
      </c>
      <c r="B12" s="145"/>
      <c r="C12" s="148" t="s">
        <v>80</v>
      </c>
      <c r="D12" s="42">
        <v>1</v>
      </c>
      <c r="E12" s="43" t="s">
        <v>81</v>
      </c>
      <c r="F12" s="95" t="s">
        <v>475</v>
      </c>
    </row>
    <row r="13" spans="1:6" x14ac:dyDescent="0.25">
      <c r="A13" s="143"/>
      <c r="B13" s="146"/>
      <c r="C13" s="149"/>
      <c r="D13" s="42">
        <v>2</v>
      </c>
      <c r="E13" s="43" t="s">
        <v>10</v>
      </c>
      <c r="F13" s="95" t="s">
        <v>476</v>
      </c>
    </row>
    <row r="14" spans="1:6" x14ac:dyDescent="0.25">
      <c r="A14" s="143"/>
      <c r="B14" s="146"/>
      <c r="C14" s="149"/>
      <c r="D14" s="42">
        <v>3</v>
      </c>
      <c r="E14" s="43" t="s">
        <v>82</v>
      </c>
      <c r="F14" s="95" t="s">
        <v>469</v>
      </c>
    </row>
    <row r="15" spans="1:6" x14ac:dyDescent="0.25">
      <c r="A15" s="144"/>
      <c r="B15" s="147"/>
      <c r="C15" s="149"/>
      <c r="D15" s="45">
        <v>9</v>
      </c>
      <c r="E15" s="43" t="s">
        <v>83</v>
      </c>
      <c r="F15" s="95" t="s">
        <v>476</v>
      </c>
    </row>
    <row r="16" spans="1:6" x14ac:dyDescent="0.25">
      <c r="A16" s="142" t="s">
        <v>84</v>
      </c>
      <c r="B16" s="145"/>
      <c r="C16" s="135" t="s">
        <v>85</v>
      </c>
      <c r="D16" s="42">
        <v>1</v>
      </c>
      <c r="E16" s="43" t="s">
        <v>86</v>
      </c>
      <c r="F16" s="44" t="s">
        <v>477</v>
      </c>
    </row>
    <row r="17" spans="1:6" x14ac:dyDescent="0.25">
      <c r="A17" s="143"/>
      <c r="B17" s="146"/>
      <c r="C17" s="136"/>
      <c r="D17" s="42">
        <v>2</v>
      </c>
      <c r="E17" s="43" t="s">
        <v>87</v>
      </c>
      <c r="F17" s="44" t="s">
        <v>477</v>
      </c>
    </row>
    <row r="18" spans="1:6" x14ac:dyDescent="0.25">
      <c r="A18" s="143"/>
      <c r="B18" s="146"/>
      <c r="C18" s="136"/>
      <c r="D18" s="42">
        <v>3</v>
      </c>
      <c r="E18" s="43" t="s">
        <v>88</v>
      </c>
      <c r="F18" s="44" t="s">
        <v>477</v>
      </c>
    </row>
    <row r="19" spans="1:6" x14ac:dyDescent="0.25">
      <c r="A19" s="143"/>
      <c r="B19" s="146"/>
      <c r="C19" s="136"/>
      <c r="D19" s="42">
        <v>4</v>
      </c>
      <c r="E19" s="43" t="s">
        <v>89</v>
      </c>
      <c r="F19" s="44" t="s">
        <v>477</v>
      </c>
    </row>
    <row r="20" spans="1:6" x14ac:dyDescent="0.25">
      <c r="A20" s="144"/>
      <c r="B20" s="147"/>
      <c r="C20" s="137"/>
      <c r="D20" s="42">
        <v>5</v>
      </c>
      <c r="E20" s="43" t="s">
        <v>83</v>
      </c>
      <c r="F20" s="44" t="s">
        <v>477</v>
      </c>
    </row>
    <row r="21" spans="1:6" x14ac:dyDescent="0.25">
      <c r="A21" s="130" t="s">
        <v>90</v>
      </c>
      <c r="B21" s="103"/>
      <c r="C21" s="117" t="s">
        <v>91</v>
      </c>
      <c r="D21" s="28">
        <v>0</v>
      </c>
      <c r="E21" s="24"/>
      <c r="F21" s="24" t="s">
        <v>478</v>
      </c>
    </row>
    <row r="22" spans="1:6" x14ac:dyDescent="0.25">
      <c r="A22" s="109"/>
      <c r="B22" s="104"/>
      <c r="C22" s="118"/>
      <c r="D22" s="28" t="s">
        <v>76</v>
      </c>
      <c r="E22" s="24" t="s">
        <v>92</v>
      </c>
      <c r="F22" s="24" t="s">
        <v>479</v>
      </c>
    </row>
    <row r="23" spans="1:6" x14ac:dyDescent="0.25">
      <c r="A23" s="109"/>
      <c r="B23" s="104"/>
      <c r="C23" s="118"/>
      <c r="D23" s="28">
        <v>98</v>
      </c>
      <c r="E23" s="24" t="s">
        <v>77</v>
      </c>
      <c r="F23" s="24" t="s">
        <v>478</v>
      </c>
    </row>
    <row r="24" spans="1:6" x14ac:dyDescent="0.25">
      <c r="A24" s="110"/>
      <c r="B24" s="104"/>
      <c r="C24" s="118"/>
      <c r="D24" s="28">
        <v>99</v>
      </c>
      <c r="E24" s="24" t="s">
        <v>78</v>
      </c>
      <c r="F24" s="24" t="s">
        <v>478</v>
      </c>
    </row>
    <row r="25" spans="1:6" ht="13.95" customHeight="1" x14ac:dyDescent="0.25">
      <c r="A25" s="163" t="s">
        <v>93</v>
      </c>
      <c r="B25" s="154"/>
      <c r="C25" s="138" t="s">
        <v>94</v>
      </c>
      <c r="D25" s="54">
        <v>1</v>
      </c>
      <c r="E25" s="43" t="s">
        <v>95</v>
      </c>
      <c r="F25" s="24" t="s">
        <v>478</v>
      </c>
    </row>
    <row r="26" spans="1:6" ht="13.95" customHeight="1" x14ac:dyDescent="0.25">
      <c r="A26" s="163"/>
      <c r="B26" s="154"/>
      <c r="C26" s="138"/>
      <c r="D26" s="54">
        <v>2</v>
      </c>
      <c r="E26" s="43" t="s">
        <v>96</v>
      </c>
      <c r="F26" s="24" t="s">
        <v>478</v>
      </c>
    </row>
    <row r="27" spans="1:6" ht="13.95" customHeight="1" x14ac:dyDescent="0.25">
      <c r="A27" s="163"/>
      <c r="B27" s="154"/>
      <c r="C27" s="138"/>
      <c r="D27" s="54">
        <v>3</v>
      </c>
      <c r="E27" s="43" t="s">
        <v>97</v>
      </c>
      <c r="F27" s="24" t="s">
        <v>478</v>
      </c>
    </row>
    <row r="28" spans="1:6" ht="13.95" customHeight="1" x14ac:dyDescent="0.25">
      <c r="A28" s="163"/>
      <c r="B28" s="154"/>
      <c r="C28" s="138"/>
      <c r="D28" s="54">
        <v>4</v>
      </c>
      <c r="E28" s="43" t="s">
        <v>98</v>
      </c>
      <c r="F28" s="24" t="s">
        <v>478</v>
      </c>
    </row>
    <row r="29" spans="1:6" ht="13.95" customHeight="1" x14ac:dyDescent="0.25">
      <c r="A29" s="163"/>
      <c r="B29" s="154"/>
      <c r="C29" s="138"/>
      <c r="D29" s="54">
        <v>5</v>
      </c>
      <c r="E29" s="43" t="s">
        <v>99</v>
      </c>
      <c r="F29" s="24" t="s">
        <v>478</v>
      </c>
    </row>
    <row r="30" spans="1:6" ht="13.95" customHeight="1" x14ac:dyDescent="0.25">
      <c r="A30" s="163"/>
      <c r="B30" s="154"/>
      <c r="C30" s="138"/>
      <c r="D30" s="54">
        <v>6</v>
      </c>
      <c r="E30" s="43" t="s">
        <v>100</v>
      </c>
      <c r="F30" s="24" t="s">
        <v>478</v>
      </c>
    </row>
    <row r="31" spans="1:6" ht="13.95" customHeight="1" x14ac:dyDescent="0.25">
      <c r="A31" s="163"/>
      <c r="B31" s="154"/>
      <c r="C31" s="138"/>
      <c r="D31" s="54">
        <v>7</v>
      </c>
      <c r="E31" s="43" t="s">
        <v>101</v>
      </c>
      <c r="F31" s="24" t="s">
        <v>478</v>
      </c>
    </row>
    <row r="32" spans="1:6" ht="13.95" customHeight="1" x14ac:dyDescent="0.25">
      <c r="A32" s="163"/>
      <c r="B32" s="154"/>
      <c r="C32" s="138"/>
      <c r="D32" s="54">
        <v>8</v>
      </c>
      <c r="E32" s="43" t="s">
        <v>102</v>
      </c>
      <c r="F32" s="24" t="s">
        <v>478</v>
      </c>
    </row>
    <row r="33" spans="1:6" ht="13.95" customHeight="1" x14ac:dyDescent="0.25">
      <c r="A33" s="163"/>
      <c r="B33" s="154"/>
      <c r="C33" s="138"/>
      <c r="D33" s="54">
        <v>9</v>
      </c>
      <c r="E33" s="43" t="s">
        <v>103</v>
      </c>
      <c r="F33" s="43" t="s">
        <v>482</v>
      </c>
    </row>
    <row r="34" spans="1:6" x14ac:dyDescent="0.25">
      <c r="A34" s="165" t="s">
        <v>104</v>
      </c>
      <c r="B34" s="155"/>
      <c r="C34" s="160" t="s">
        <v>105</v>
      </c>
      <c r="D34" s="46">
        <v>1</v>
      </c>
      <c r="E34" s="43" t="s">
        <v>8</v>
      </c>
      <c r="F34" s="86" t="s">
        <v>483</v>
      </c>
    </row>
    <row r="35" spans="1:6" x14ac:dyDescent="0.25">
      <c r="A35" s="166"/>
      <c r="B35" s="155"/>
      <c r="C35" s="160"/>
      <c r="D35" s="46">
        <v>2</v>
      </c>
      <c r="E35" s="43" t="s">
        <v>10</v>
      </c>
      <c r="F35" s="86" t="s">
        <v>469</v>
      </c>
    </row>
    <row r="36" spans="1:6" x14ac:dyDescent="0.25">
      <c r="A36" s="167"/>
      <c r="B36" s="156"/>
      <c r="C36" s="160"/>
      <c r="D36" s="46">
        <v>3</v>
      </c>
      <c r="E36" s="43" t="s">
        <v>78</v>
      </c>
      <c r="F36" s="86" t="s">
        <v>469</v>
      </c>
    </row>
    <row r="37" spans="1:6" ht="14.7" customHeight="1" x14ac:dyDescent="0.25">
      <c r="A37" s="165" t="s">
        <v>106</v>
      </c>
      <c r="B37" s="157"/>
      <c r="C37" s="161" t="s">
        <v>107</v>
      </c>
      <c r="D37" s="96">
        <v>1</v>
      </c>
      <c r="E37" s="97" t="s">
        <v>108</v>
      </c>
      <c r="F37" s="48" t="s">
        <v>469</v>
      </c>
    </row>
    <row r="38" spans="1:6" x14ac:dyDescent="0.25">
      <c r="A38" s="166"/>
      <c r="B38" s="158"/>
      <c r="C38" s="138"/>
      <c r="D38" s="54">
        <v>2</v>
      </c>
      <c r="E38" s="43" t="s">
        <v>109</v>
      </c>
      <c r="F38" s="47" t="s">
        <v>469</v>
      </c>
    </row>
    <row r="39" spans="1:6" x14ac:dyDescent="0.25">
      <c r="A39" s="166"/>
      <c r="B39" s="158"/>
      <c r="C39" s="138"/>
      <c r="D39" s="54">
        <v>3</v>
      </c>
      <c r="E39" s="43" t="s">
        <v>110</v>
      </c>
      <c r="F39" s="47" t="s">
        <v>469</v>
      </c>
    </row>
    <row r="40" spans="1:6" x14ac:dyDescent="0.25">
      <c r="A40" s="166"/>
      <c r="B40" s="158"/>
      <c r="C40" s="138"/>
      <c r="D40" s="54">
        <v>4</v>
      </c>
      <c r="E40" s="43" t="s">
        <v>111</v>
      </c>
      <c r="F40" s="47" t="s">
        <v>469</v>
      </c>
    </row>
    <row r="41" spans="1:6" x14ac:dyDescent="0.25">
      <c r="A41" s="166"/>
      <c r="B41" s="158"/>
      <c r="C41" s="138"/>
      <c r="D41" s="54">
        <v>5</v>
      </c>
      <c r="E41" s="43" t="s">
        <v>112</v>
      </c>
      <c r="F41" s="47" t="s">
        <v>469</v>
      </c>
    </row>
    <row r="42" spans="1:6" x14ac:dyDescent="0.25">
      <c r="A42" s="166"/>
      <c r="B42" s="158"/>
      <c r="C42" s="138"/>
      <c r="D42" s="54">
        <v>6</v>
      </c>
      <c r="E42" s="43" t="s">
        <v>113</v>
      </c>
      <c r="F42" s="47" t="s">
        <v>469</v>
      </c>
    </row>
    <row r="43" spans="1:6" x14ac:dyDescent="0.25">
      <c r="A43" s="166"/>
      <c r="B43" s="158"/>
      <c r="C43" s="138"/>
      <c r="D43" s="54">
        <v>7</v>
      </c>
      <c r="E43" s="43" t="s">
        <v>114</v>
      </c>
      <c r="F43" s="47" t="s">
        <v>469</v>
      </c>
    </row>
    <row r="44" spans="1:6" x14ac:dyDescent="0.25">
      <c r="A44" s="166"/>
      <c r="B44" s="158"/>
      <c r="C44" s="138"/>
      <c r="D44" s="54">
        <v>8</v>
      </c>
      <c r="E44" s="43" t="s">
        <v>115</v>
      </c>
      <c r="F44" s="47" t="s">
        <v>469</v>
      </c>
    </row>
    <row r="45" spans="1:6" x14ac:dyDescent="0.25">
      <c r="A45" s="166"/>
      <c r="B45" s="159"/>
      <c r="C45" s="138"/>
      <c r="D45" s="54">
        <v>9</v>
      </c>
      <c r="E45" s="43" t="s">
        <v>18</v>
      </c>
      <c r="F45" s="47" t="s">
        <v>499</v>
      </c>
    </row>
    <row r="46" spans="1:6" x14ac:dyDescent="0.25">
      <c r="A46" s="131" t="s">
        <v>116</v>
      </c>
      <c r="B46" s="168"/>
      <c r="C46" s="139" t="s">
        <v>117</v>
      </c>
      <c r="D46" s="28">
        <v>1</v>
      </c>
      <c r="E46" s="24" t="s">
        <v>118</v>
      </c>
      <c r="F46" s="24" t="s">
        <v>480</v>
      </c>
    </row>
    <row r="47" spans="1:6" x14ac:dyDescent="0.25">
      <c r="A47" s="131"/>
      <c r="B47" s="168"/>
      <c r="C47" s="140"/>
      <c r="D47" s="28">
        <v>2</v>
      </c>
      <c r="E47" s="24" t="s">
        <v>119</v>
      </c>
      <c r="F47" s="24" t="s">
        <v>480</v>
      </c>
    </row>
    <row r="48" spans="1:6" x14ac:dyDescent="0.25">
      <c r="A48" s="131"/>
      <c r="B48" s="168"/>
      <c r="C48" s="141"/>
      <c r="D48" s="28">
        <v>3</v>
      </c>
      <c r="E48" s="24" t="s">
        <v>120</v>
      </c>
      <c r="F48" s="24" t="s">
        <v>480</v>
      </c>
    </row>
    <row r="49" spans="1:6" x14ac:dyDescent="0.25">
      <c r="A49" s="130" t="s">
        <v>121</v>
      </c>
      <c r="B49" s="151"/>
      <c r="C49" s="139" t="s">
        <v>122</v>
      </c>
      <c r="D49" s="28">
        <v>1</v>
      </c>
      <c r="E49" s="24" t="s">
        <v>8</v>
      </c>
      <c r="F49" s="24" t="s">
        <v>484</v>
      </c>
    </row>
    <row r="50" spans="1:6" x14ac:dyDescent="0.25">
      <c r="A50" s="109"/>
      <c r="B50" s="152"/>
      <c r="C50" s="140"/>
      <c r="D50" s="28">
        <v>2</v>
      </c>
      <c r="E50" s="24" t="s">
        <v>123</v>
      </c>
      <c r="F50" s="24" t="s">
        <v>481</v>
      </c>
    </row>
    <row r="51" spans="1:6" x14ac:dyDescent="0.25">
      <c r="A51" s="110"/>
      <c r="B51" s="153"/>
      <c r="C51" s="141"/>
      <c r="D51" s="28">
        <v>3</v>
      </c>
      <c r="E51" s="24" t="s">
        <v>124</v>
      </c>
      <c r="F51" s="24" t="s">
        <v>481</v>
      </c>
    </row>
    <row r="52" spans="1:6" ht="14.7" customHeight="1" x14ac:dyDescent="0.25">
      <c r="A52" s="164" t="s">
        <v>125</v>
      </c>
      <c r="B52" s="150"/>
      <c r="C52" s="139" t="s">
        <v>126</v>
      </c>
      <c r="D52" s="41">
        <v>1</v>
      </c>
      <c r="E52" s="41" t="s">
        <v>127</v>
      </c>
      <c r="F52" s="21" t="s">
        <v>481</v>
      </c>
    </row>
    <row r="53" spans="1:6" x14ac:dyDescent="0.25">
      <c r="A53" s="164"/>
      <c r="B53" s="150"/>
      <c r="C53" s="140"/>
      <c r="D53" s="41">
        <v>2</v>
      </c>
      <c r="E53" s="41" t="s">
        <v>128</v>
      </c>
      <c r="F53" s="21" t="s">
        <v>481</v>
      </c>
    </row>
    <row r="54" spans="1:6" x14ac:dyDescent="0.25">
      <c r="A54" s="164"/>
      <c r="B54" s="150"/>
      <c r="C54" s="140"/>
      <c r="D54" s="41">
        <v>3</v>
      </c>
      <c r="E54" s="41" t="s">
        <v>129</v>
      </c>
      <c r="F54" s="21" t="s">
        <v>481</v>
      </c>
    </row>
    <row r="55" spans="1:6" x14ac:dyDescent="0.25">
      <c r="A55" s="164"/>
      <c r="B55" s="150"/>
      <c r="C55" s="140"/>
      <c r="D55" s="28">
        <v>4</v>
      </c>
      <c r="E55" s="41" t="s">
        <v>130</v>
      </c>
      <c r="F55" s="21" t="s">
        <v>481</v>
      </c>
    </row>
    <row r="56" spans="1:6" x14ac:dyDescent="0.25">
      <c r="A56" s="164"/>
      <c r="B56" s="150"/>
      <c r="C56" s="141"/>
      <c r="D56" s="28">
        <v>5</v>
      </c>
      <c r="E56" s="72" t="s">
        <v>507</v>
      </c>
      <c r="F56" s="21" t="s">
        <v>493</v>
      </c>
    </row>
    <row r="57" spans="1:6" x14ac:dyDescent="0.25">
      <c r="A57" s="130" t="s">
        <v>131</v>
      </c>
      <c r="B57" s="151"/>
      <c r="C57" s="132" t="s">
        <v>132</v>
      </c>
      <c r="D57" s="28">
        <v>1</v>
      </c>
      <c r="E57" s="24" t="s">
        <v>133</v>
      </c>
      <c r="F57" s="24" t="s">
        <v>485</v>
      </c>
    </row>
    <row r="58" spans="1:6" x14ac:dyDescent="0.25">
      <c r="A58" s="109"/>
      <c r="B58" s="152"/>
      <c r="C58" s="133"/>
      <c r="D58" s="28">
        <v>2</v>
      </c>
      <c r="E58" s="24" t="s">
        <v>134</v>
      </c>
      <c r="F58" s="24" t="s">
        <v>485</v>
      </c>
    </row>
    <row r="59" spans="1:6" x14ac:dyDescent="0.25">
      <c r="A59" s="162"/>
      <c r="B59" s="153"/>
      <c r="C59" s="134"/>
      <c r="D59" s="28">
        <v>3</v>
      </c>
      <c r="E59" s="24" t="s">
        <v>135</v>
      </c>
      <c r="F59" s="24" t="s">
        <v>485</v>
      </c>
    </row>
  </sheetData>
  <mergeCells count="36">
    <mergeCell ref="A57:A59"/>
    <mergeCell ref="B57:B59"/>
    <mergeCell ref="A25:A33"/>
    <mergeCell ref="A52:A56"/>
    <mergeCell ref="A37:A45"/>
    <mergeCell ref="A34:A36"/>
    <mergeCell ref="A46:A48"/>
    <mergeCell ref="A49:A51"/>
    <mergeCell ref="B46:B48"/>
    <mergeCell ref="A16:A20"/>
    <mergeCell ref="B16:B20"/>
    <mergeCell ref="B52:B56"/>
    <mergeCell ref="B49:B51"/>
    <mergeCell ref="C49:C51"/>
    <mergeCell ref="C46:C48"/>
    <mergeCell ref="B25:B33"/>
    <mergeCell ref="B34:B36"/>
    <mergeCell ref="B37:B45"/>
    <mergeCell ref="C34:C36"/>
    <mergeCell ref="C37:C45"/>
    <mergeCell ref="C57:C59"/>
    <mergeCell ref="C16:C20"/>
    <mergeCell ref="C25:C33"/>
    <mergeCell ref="C52:C56"/>
    <mergeCell ref="A4:A5"/>
    <mergeCell ref="C4:C5"/>
    <mergeCell ref="B4:B5"/>
    <mergeCell ref="A12:A15"/>
    <mergeCell ref="B12:B15"/>
    <mergeCell ref="C12:C15"/>
    <mergeCell ref="C8:C11"/>
    <mergeCell ref="B8:B11"/>
    <mergeCell ref="A8:A11"/>
    <mergeCell ref="A21:A24"/>
    <mergeCell ref="B21:B24"/>
    <mergeCell ref="C21:C24"/>
  </mergeCells>
  <phoneticPr fontId="3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F63"/>
  <sheetViews>
    <sheetView zoomScale="90" zoomScaleNormal="90" workbookViewId="0">
      <selection activeCell="D1" sqref="D1"/>
    </sheetView>
  </sheetViews>
  <sheetFormatPr baseColWidth="10" defaultColWidth="28" defaultRowHeight="13.8" x14ac:dyDescent="0.25"/>
  <cols>
    <col min="1" max="1" width="61.6640625" style="6" customWidth="1"/>
    <col min="2" max="2" width="18.44140625" style="3" customWidth="1"/>
    <col min="3" max="3" width="13.33203125" style="3" customWidth="1"/>
    <col min="4" max="4" width="9.44140625" style="3" bestFit="1" customWidth="1"/>
    <col min="5" max="5" width="54.33203125" style="3" customWidth="1"/>
    <col min="6" max="6" width="41.33203125" style="3" customWidth="1"/>
    <col min="7" max="16384" width="28" style="3"/>
  </cols>
  <sheetData>
    <row r="3" spans="1:6" ht="27.6" x14ac:dyDescent="0.25">
      <c r="A3" s="20" t="s">
        <v>1</v>
      </c>
      <c r="B3" s="20" t="s">
        <v>2</v>
      </c>
      <c r="C3" s="21" t="s">
        <v>3</v>
      </c>
      <c r="D3" s="20" t="s">
        <v>4</v>
      </c>
      <c r="E3" s="20" t="s">
        <v>5</v>
      </c>
      <c r="F3" s="21" t="s">
        <v>136</v>
      </c>
    </row>
    <row r="4" spans="1:6" x14ac:dyDescent="0.25">
      <c r="A4" s="8" t="s">
        <v>137</v>
      </c>
      <c r="B4" s="20"/>
      <c r="C4" s="21" t="s">
        <v>138</v>
      </c>
      <c r="D4" s="20"/>
      <c r="E4" s="8" t="s">
        <v>139</v>
      </c>
      <c r="F4" s="21" t="s">
        <v>403</v>
      </c>
    </row>
    <row r="5" spans="1:6" ht="27.6" x14ac:dyDescent="0.25">
      <c r="A5" s="8" t="s">
        <v>140</v>
      </c>
      <c r="B5" s="20"/>
      <c r="C5" s="21" t="s">
        <v>141</v>
      </c>
      <c r="D5" s="20"/>
      <c r="E5" s="8" t="s">
        <v>402</v>
      </c>
      <c r="F5" s="21" t="s">
        <v>404</v>
      </c>
    </row>
    <row r="6" spans="1:6" ht="13.95" customHeight="1" x14ac:dyDescent="0.25">
      <c r="A6" s="9" t="s">
        <v>142</v>
      </c>
      <c r="B6" s="22"/>
      <c r="C6" s="21" t="s">
        <v>143</v>
      </c>
      <c r="D6" s="23"/>
      <c r="E6" s="13" t="s">
        <v>406</v>
      </c>
      <c r="F6" s="24" t="s">
        <v>405</v>
      </c>
    </row>
    <row r="7" spans="1:6" ht="13.95" customHeight="1" x14ac:dyDescent="0.25">
      <c r="A7" s="9" t="s">
        <v>144</v>
      </c>
      <c r="B7" s="22"/>
      <c r="C7" s="21" t="s">
        <v>145</v>
      </c>
      <c r="D7" s="23"/>
      <c r="E7" s="13" t="s">
        <v>500</v>
      </c>
      <c r="F7" s="24" t="s">
        <v>407</v>
      </c>
    </row>
    <row r="8" spans="1:6" x14ac:dyDescent="0.25">
      <c r="A8" s="9" t="s">
        <v>146</v>
      </c>
      <c r="B8" s="22"/>
      <c r="C8" s="21" t="s">
        <v>147</v>
      </c>
      <c r="D8" s="23"/>
      <c r="E8" s="13" t="s">
        <v>406</v>
      </c>
      <c r="F8" s="24" t="s">
        <v>408</v>
      </c>
    </row>
    <row r="9" spans="1:6" ht="13.95" customHeight="1" x14ac:dyDescent="0.25">
      <c r="A9" s="9" t="s">
        <v>148</v>
      </c>
      <c r="B9" s="22"/>
      <c r="C9" s="21" t="s">
        <v>149</v>
      </c>
      <c r="D9" s="23"/>
      <c r="E9" s="13" t="s">
        <v>500</v>
      </c>
      <c r="F9" s="24" t="s">
        <v>409</v>
      </c>
    </row>
    <row r="10" spans="1:6" ht="14.7" customHeight="1" x14ac:dyDescent="0.25">
      <c r="A10" s="171" t="s">
        <v>150</v>
      </c>
      <c r="B10" s="103"/>
      <c r="C10" s="139" t="s">
        <v>151</v>
      </c>
      <c r="D10" s="25">
        <v>1</v>
      </c>
      <c r="E10" s="13" t="s">
        <v>152</v>
      </c>
      <c r="F10" s="24" t="s">
        <v>410</v>
      </c>
    </row>
    <row r="11" spans="1:6" ht="13.95" customHeight="1" x14ac:dyDescent="0.25">
      <c r="A11" s="172"/>
      <c r="B11" s="104"/>
      <c r="C11" s="140"/>
      <c r="D11" s="25">
        <v>2</v>
      </c>
      <c r="E11" s="13" t="s">
        <v>153</v>
      </c>
      <c r="F11" s="24" t="s">
        <v>410</v>
      </c>
    </row>
    <row r="12" spans="1:6" ht="13.95" customHeight="1" x14ac:dyDescent="0.25">
      <c r="A12" s="172"/>
      <c r="B12" s="104"/>
      <c r="C12" s="140"/>
      <c r="D12" s="25">
        <v>3</v>
      </c>
      <c r="E12" s="13" t="s">
        <v>154</v>
      </c>
      <c r="F12" s="24" t="s">
        <v>410</v>
      </c>
    </row>
    <row r="13" spans="1:6" ht="13.95" customHeight="1" x14ac:dyDescent="0.25">
      <c r="A13" s="172"/>
      <c r="B13" s="104"/>
      <c r="C13" s="140"/>
      <c r="D13" s="25">
        <v>4</v>
      </c>
      <c r="E13" s="13" t="s">
        <v>155</v>
      </c>
      <c r="F13" s="24" t="s">
        <v>410</v>
      </c>
    </row>
    <row r="14" spans="1:6" ht="13.95" customHeight="1" x14ac:dyDescent="0.25">
      <c r="A14" s="172"/>
      <c r="B14" s="104"/>
      <c r="C14" s="140"/>
      <c r="D14" s="25">
        <v>5</v>
      </c>
      <c r="E14" s="13" t="s">
        <v>156</v>
      </c>
      <c r="F14" s="24" t="s">
        <v>410</v>
      </c>
    </row>
    <row r="15" spans="1:6" ht="13.95" customHeight="1" x14ac:dyDescent="0.25">
      <c r="A15" s="172"/>
      <c r="B15" s="104"/>
      <c r="C15" s="140"/>
      <c r="D15" s="25">
        <v>6</v>
      </c>
      <c r="E15" s="13" t="s">
        <v>157</v>
      </c>
      <c r="F15" s="24" t="s">
        <v>410</v>
      </c>
    </row>
    <row r="16" spans="1:6" ht="13.95" customHeight="1" x14ac:dyDescent="0.25">
      <c r="A16" s="172"/>
      <c r="B16" s="105"/>
      <c r="C16" s="141"/>
      <c r="D16" s="25">
        <v>7</v>
      </c>
      <c r="E16" s="13" t="s">
        <v>326</v>
      </c>
      <c r="F16" s="24" t="s">
        <v>488</v>
      </c>
    </row>
    <row r="17" spans="1:6" x14ac:dyDescent="0.25">
      <c r="A17" s="173" t="s">
        <v>158</v>
      </c>
      <c r="B17" s="170"/>
      <c r="C17" s="169" t="s">
        <v>159</v>
      </c>
      <c r="D17" s="28">
        <v>1</v>
      </c>
      <c r="E17" s="13" t="s">
        <v>160</v>
      </c>
      <c r="F17" s="24" t="s">
        <v>411</v>
      </c>
    </row>
    <row r="18" spans="1:6" ht="13.95" customHeight="1" x14ac:dyDescent="0.25">
      <c r="A18" s="173"/>
      <c r="B18" s="170"/>
      <c r="C18" s="169"/>
      <c r="D18" s="28">
        <v>2</v>
      </c>
      <c r="E18" s="24" t="s">
        <v>161</v>
      </c>
      <c r="F18" s="24" t="s">
        <v>411</v>
      </c>
    </row>
    <row r="19" spans="1:6" ht="13.95" customHeight="1" x14ac:dyDescent="0.25">
      <c r="A19" s="173"/>
      <c r="B19" s="170"/>
      <c r="C19" s="169"/>
      <c r="D19" s="28">
        <v>3</v>
      </c>
      <c r="E19" s="24" t="s">
        <v>162</v>
      </c>
      <c r="F19" s="24" t="s">
        <v>411</v>
      </c>
    </row>
    <row r="20" spans="1:6" ht="13.95" customHeight="1" x14ac:dyDescent="0.25">
      <c r="A20" s="173"/>
      <c r="B20" s="170"/>
      <c r="C20" s="169"/>
      <c r="D20" s="28">
        <v>4</v>
      </c>
      <c r="E20" s="24" t="s">
        <v>163</v>
      </c>
      <c r="F20" s="24" t="s">
        <v>411</v>
      </c>
    </row>
    <row r="21" spans="1:6" ht="13.95" customHeight="1" x14ac:dyDescent="0.25">
      <c r="A21" s="173"/>
      <c r="B21" s="170"/>
      <c r="C21" s="169"/>
      <c r="D21" s="28">
        <v>5</v>
      </c>
      <c r="E21" s="24" t="s">
        <v>164</v>
      </c>
      <c r="F21" s="24" t="s">
        <v>411</v>
      </c>
    </row>
    <row r="22" spans="1:6" ht="13.95" customHeight="1" x14ac:dyDescent="0.25">
      <c r="A22" s="173"/>
      <c r="B22" s="170"/>
      <c r="C22" s="169"/>
      <c r="D22" s="28">
        <v>6</v>
      </c>
      <c r="E22" s="24" t="s">
        <v>165</v>
      </c>
      <c r="F22" s="24" t="s">
        <v>411</v>
      </c>
    </row>
    <row r="23" spans="1:6" ht="13.95" customHeight="1" x14ac:dyDescent="0.25">
      <c r="A23" s="173"/>
      <c r="B23" s="170"/>
      <c r="C23" s="169"/>
      <c r="D23" s="28">
        <v>7</v>
      </c>
      <c r="E23" s="24" t="s">
        <v>166</v>
      </c>
      <c r="F23" s="24" t="s">
        <v>411</v>
      </c>
    </row>
    <row r="24" spans="1:6" ht="13.95" customHeight="1" x14ac:dyDescent="0.25">
      <c r="A24" s="173"/>
      <c r="B24" s="170"/>
      <c r="C24" s="169"/>
      <c r="D24" s="28">
        <v>8</v>
      </c>
      <c r="E24" s="24" t="s">
        <v>167</v>
      </c>
      <c r="F24" s="24" t="s">
        <v>411</v>
      </c>
    </row>
    <row r="25" spans="1:6" ht="13.95" customHeight="1" x14ac:dyDescent="0.25">
      <c r="A25" s="173"/>
      <c r="B25" s="170"/>
      <c r="C25" s="169"/>
      <c r="D25" s="28">
        <v>9</v>
      </c>
      <c r="E25" s="24" t="s">
        <v>168</v>
      </c>
      <c r="F25" s="24" t="s">
        <v>411</v>
      </c>
    </row>
    <row r="26" spans="1:6" ht="13.95" customHeight="1" x14ac:dyDescent="0.25">
      <c r="A26" s="173"/>
      <c r="B26" s="170"/>
      <c r="C26" s="169"/>
      <c r="D26" s="28">
        <v>10</v>
      </c>
      <c r="E26" s="24" t="s">
        <v>169</v>
      </c>
      <c r="F26" s="24" t="s">
        <v>411</v>
      </c>
    </row>
    <row r="27" spans="1:6" ht="13.95" customHeight="1" x14ac:dyDescent="0.25">
      <c r="A27" s="173"/>
      <c r="B27" s="170"/>
      <c r="C27" s="169"/>
      <c r="D27" s="28">
        <v>11</v>
      </c>
      <c r="E27" s="24" t="s">
        <v>326</v>
      </c>
      <c r="F27" s="24" t="s">
        <v>489</v>
      </c>
    </row>
    <row r="28" spans="1:6" x14ac:dyDescent="0.25">
      <c r="A28" s="173" t="s">
        <v>170</v>
      </c>
      <c r="B28" s="170"/>
      <c r="C28" s="169" t="s">
        <v>171</v>
      </c>
      <c r="D28" s="28">
        <v>1</v>
      </c>
      <c r="E28" s="24" t="s">
        <v>172</v>
      </c>
      <c r="F28" s="24" t="s">
        <v>412</v>
      </c>
    </row>
    <row r="29" spans="1:6" x14ac:dyDescent="0.25">
      <c r="A29" s="173"/>
      <c r="B29" s="170"/>
      <c r="C29" s="169"/>
      <c r="D29" s="28">
        <v>2</v>
      </c>
      <c r="E29" s="24" t="s">
        <v>173</v>
      </c>
      <c r="F29" s="24" t="s">
        <v>412</v>
      </c>
    </row>
    <row r="30" spans="1:6" x14ac:dyDescent="0.25">
      <c r="A30" s="173"/>
      <c r="B30" s="170"/>
      <c r="C30" s="169"/>
      <c r="D30" s="28">
        <v>3</v>
      </c>
      <c r="E30" s="24" t="s">
        <v>174</v>
      </c>
      <c r="F30" s="24" t="s">
        <v>412</v>
      </c>
    </row>
    <row r="31" spans="1:6" x14ac:dyDescent="0.25">
      <c r="A31" s="176" t="s">
        <v>175</v>
      </c>
      <c r="B31" s="170"/>
      <c r="C31" s="169" t="s">
        <v>176</v>
      </c>
      <c r="D31" s="28">
        <v>1</v>
      </c>
      <c r="E31" s="24" t="s">
        <v>177</v>
      </c>
      <c r="F31" s="24" t="s">
        <v>413</v>
      </c>
    </row>
    <row r="32" spans="1:6" x14ac:dyDescent="0.25">
      <c r="A32" s="176"/>
      <c r="B32" s="170"/>
      <c r="C32" s="169"/>
      <c r="D32" s="28">
        <v>2</v>
      </c>
      <c r="E32" s="24" t="s">
        <v>178</v>
      </c>
      <c r="F32" s="24" t="s">
        <v>414</v>
      </c>
    </row>
    <row r="33" spans="1:6" x14ac:dyDescent="0.25">
      <c r="A33" s="176"/>
      <c r="B33" s="170"/>
      <c r="C33" s="169"/>
      <c r="D33" s="28">
        <v>3</v>
      </c>
      <c r="E33" s="24" t="s">
        <v>179</v>
      </c>
      <c r="F33" s="24" t="s">
        <v>415</v>
      </c>
    </row>
    <row r="34" spans="1:6" x14ac:dyDescent="0.25">
      <c r="A34" s="176"/>
      <c r="B34" s="170"/>
      <c r="C34" s="169"/>
      <c r="D34" s="28">
        <v>4</v>
      </c>
      <c r="E34" s="24" t="s">
        <v>180</v>
      </c>
      <c r="F34" s="24" t="s">
        <v>414</v>
      </c>
    </row>
    <row r="35" spans="1:6" ht="14.7" customHeight="1" x14ac:dyDescent="0.25">
      <c r="A35" s="171" t="s">
        <v>181</v>
      </c>
      <c r="B35" s="170"/>
      <c r="C35" s="139" t="s">
        <v>182</v>
      </c>
      <c r="D35" s="28">
        <v>1</v>
      </c>
      <c r="E35" s="24" t="s">
        <v>183</v>
      </c>
      <c r="F35" s="24" t="s">
        <v>416</v>
      </c>
    </row>
    <row r="36" spans="1:6" x14ac:dyDescent="0.25">
      <c r="A36" s="172"/>
      <c r="B36" s="170"/>
      <c r="C36" s="140"/>
      <c r="D36" s="28">
        <v>2</v>
      </c>
      <c r="E36" s="29" t="s">
        <v>184</v>
      </c>
      <c r="F36" s="24" t="s">
        <v>416</v>
      </c>
    </row>
    <row r="37" spans="1:6" x14ac:dyDescent="0.25">
      <c r="A37" s="172"/>
      <c r="B37" s="170"/>
      <c r="C37" s="140"/>
      <c r="D37" s="28">
        <v>3</v>
      </c>
      <c r="E37" s="24" t="s">
        <v>185</v>
      </c>
      <c r="F37" s="24" t="s">
        <v>416</v>
      </c>
    </row>
    <row r="38" spans="1:6" x14ac:dyDescent="0.25">
      <c r="A38" s="172"/>
      <c r="B38" s="170"/>
      <c r="C38" s="140"/>
      <c r="D38" s="28">
        <v>4</v>
      </c>
      <c r="E38" s="24" t="s">
        <v>186</v>
      </c>
      <c r="F38" s="24" t="s">
        <v>416</v>
      </c>
    </row>
    <row r="39" spans="1:6" x14ac:dyDescent="0.25">
      <c r="A39" s="172"/>
      <c r="B39" s="170"/>
      <c r="C39" s="140"/>
      <c r="D39" s="28">
        <v>5</v>
      </c>
      <c r="E39" s="29" t="s">
        <v>187</v>
      </c>
      <c r="F39" s="24" t="s">
        <v>416</v>
      </c>
    </row>
    <row r="40" spans="1:6" ht="27.6" x14ac:dyDescent="0.25">
      <c r="A40" s="172"/>
      <c r="B40" s="170"/>
      <c r="C40" s="140"/>
      <c r="D40" s="28">
        <v>6</v>
      </c>
      <c r="E40" s="29" t="s">
        <v>188</v>
      </c>
      <c r="F40" s="24" t="s">
        <v>416</v>
      </c>
    </row>
    <row r="41" spans="1:6" ht="27.6" x14ac:dyDescent="0.25">
      <c r="A41" s="172"/>
      <c r="B41" s="170"/>
      <c r="C41" s="140"/>
      <c r="D41" s="28">
        <v>7</v>
      </c>
      <c r="E41" s="29" t="s">
        <v>189</v>
      </c>
      <c r="F41" s="24" t="s">
        <v>416</v>
      </c>
    </row>
    <row r="42" spans="1:6" ht="27.6" x14ac:dyDescent="0.25">
      <c r="A42" s="172"/>
      <c r="B42" s="170"/>
      <c r="C42" s="140"/>
      <c r="D42" s="28">
        <v>8</v>
      </c>
      <c r="E42" s="29" t="s">
        <v>190</v>
      </c>
      <c r="F42" s="24" t="s">
        <v>416</v>
      </c>
    </row>
    <row r="43" spans="1:6" x14ac:dyDescent="0.25">
      <c r="A43" s="172"/>
      <c r="B43" s="170"/>
      <c r="C43" s="141"/>
      <c r="D43" s="28">
        <v>9</v>
      </c>
      <c r="E43" s="24" t="s">
        <v>326</v>
      </c>
      <c r="F43" s="24" t="s">
        <v>490</v>
      </c>
    </row>
    <row r="44" spans="1:6" ht="13.95" customHeight="1" x14ac:dyDescent="0.25">
      <c r="A44" s="176" t="s">
        <v>191</v>
      </c>
      <c r="B44" s="170"/>
      <c r="C44" s="169" t="s">
        <v>192</v>
      </c>
      <c r="D44" s="28">
        <v>1</v>
      </c>
      <c r="E44" s="24" t="s">
        <v>193</v>
      </c>
      <c r="F44" s="24" t="s">
        <v>416</v>
      </c>
    </row>
    <row r="45" spans="1:6" ht="13.95" customHeight="1" x14ac:dyDescent="0.25">
      <c r="A45" s="176"/>
      <c r="B45" s="170"/>
      <c r="C45" s="169"/>
      <c r="D45" s="28">
        <v>2</v>
      </c>
      <c r="E45" s="13" t="s">
        <v>194</v>
      </c>
      <c r="F45" s="24" t="s">
        <v>416</v>
      </c>
    </row>
    <row r="46" spans="1:6" ht="13.95" customHeight="1" x14ac:dyDescent="0.25">
      <c r="A46" s="176"/>
      <c r="B46" s="170"/>
      <c r="C46" s="169"/>
      <c r="D46" s="25">
        <v>3</v>
      </c>
      <c r="E46" s="13" t="s">
        <v>195</v>
      </c>
      <c r="F46" s="24" t="s">
        <v>416</v>
      </c>
    </row>
    <row r="47" spans="1:6" ht="13.95" customHeight="1" x14ac:dyDescent="0.25">
      <c r="A47" s="176"/>
      <c r="B47" s="170"/>
      <c r="C47" s="169"/>
      <c r="D47" s="25">
        <v>4</v>
      </c>
      <c r="E47" s="13" t="s">
        <v>196</v>
      </c>
      <c r="F47" s="24" t="s">
        <v>416</v>
      </c>
    </row>
    <row r="48" spans="1:6" ht="13.95" customHeight="1" x14ac:dyDescent="0.25">
      <c r="A48" s="176"/>
      <c r="B48" s="170"/>
      <c r="C48" s="169"/>
      <c r="D48" s="25">
        <v>5</v>
      </c>
      <c r="E48" s="13" t="s">
        <v>197</v>
      </c>
      <c r="F48" s="24" t="s">
        <v>416</v>
      </c>
    </row>
    <row r="49" spans="1:6" ht="13.95" customHeight="1" x14ac:dyDescent="0.25">
      <c r="A49" s="176"/>
      <c r="B49" s="170"/>
      <c r="C49" s="169"/>
      <c r="D49" s="25">
        <v>6</v>
      </c>
      <c r="E49" s="13" t="s">
        <v>198</v>
      </c>
      <c r="F49" s="24" t="s">
        <v>416</v>
      </c>
    </row>
    <row r="50" spans="1:6" ht="13.95" customHeight="1" x14ac:dyDescent="0.25">
      <c r="A50" s="176"/>
      <c r="B50" s="170"/>
      <c r="C50" s="169"/>
      <c r="D50" s="25">
        <v>7</v>
      </c>
      <c r="E50" s="13" t="s">
        <v>199</v>
      </c>
      <c r="F50" s="24" t="s">
        <v>416</v>
      </c>
    </row>
    <row r="51" spans="1:6" ht="13.95" customHeight="1" x14ac:dyDescent="0.25">
      <c r="A51" s="176"/>
      <c r="B51" s="170"/>
      <c r="C51" s="169"/>
      <c r="D51" s="25">
        <v>8</v>
      </c>
      <c r="E51" s="13" t="s">
        <v>200</v>
      </c>
      <c r="F51" s="24" t="s">
        <v>416</v>
      </c>
    </row>
    <row r="52" spans="1:6" ht="13.95" customHeight="1" x14ac:dyDescent="0.25">
      <c r="A52" s="176"/>
      <c r="B52" s="170"/>
      <c r="C52" s="169"/>
      <c r="D52" s="25">
        <v>9</v>
      </c>
      <c r="E52" s="13" t="s">
        <v>201</v>
      </c>
      <c r="F52" s="24" t="s">
        <v>416</v>
      </c>
    </row>
    <row r="53" spans="1:6" ht="13.95" customHeight="1" x14ac:dyDescent="0.25">
      <c r="A53" s="176"/>
      <c r="B53" s="170"/>
      <c r="C53" s="169"/>
      <c r="D53" s="25">
        <v>10</v>
      </c>
      <c r="E53" s="13" t="s">
        <v>326</v>
      </c>
      <c r="F53" s="24" t="s">
        <v>491</v>
      </c>
    </row>
    <row r="54" spans="1:6" x14ac:dyDescent="0.25">
      <c r="A54" s="173" t="s">
        <v>202</v>
      </c>
      <c r="B54" s="170"/>
      <c r="C54" s="169" t="s">
        <v>203</v>
      </c>
      <c r="D54" s="28">
        <v>1</v>
      </c>
      <c r="E54" s="24" t="s">
        <v>8</v>
      </c>
      <c r="F54" s="24" t="s">
        <v>417</v>
      </c>
    </row>
    <row r="55" spans="1:6" ht="13.95" customHeight="1" x14ac:dyDescent="0.25">
      <c r="A55" s="173"/>
      <c r="B55" s="170"/>
      <c r="C55" s="169"/>
      <c r="D55" s="28">
        <v>2</v>
      </c>
      <c r="E55" s="24" t="s">
        <v>123</v>
      </c>
      <c r="F55" s="24" t="s">
        <v>419</v>
      </c>
    </row>
    <row r="56" spans="1:6" ht="14.4" x14ac:dyDescent="0.25">
      <c r="A56" s="173" t="s">
        <v>418</v>
      </c>
      <c r="B56" s="174"/>
      <c r="C56" s="84" t="s">
        <v>380</v>
      </c>
      <c r="D56" s="67">
        <v>1</v>
      </c>
      <c r="E56" s="13" t="s">
        <v>204</v>
      </c>
      <c r="F56" s="24" t="s">
        <v>419</v>
      </c>
    </row>
    <row r="57" spans="1:6" ht="14.4" x14ac:dyDescent="0.25">
      <c r="A57" s="173"/>
      <c r="B57" s="174"/>
      <c r="C57" s="84" t="s">
        <v>381</v>
      </c>
      <c r="D57" s="67">
        <v>2</v>
      </c>
      <c r="E57" s="13" t="s">
        <v>205</v>
      </c>
      <c r="F57" s="24" t="s">
        <v>419</v>
      </c>
    </row>
    <row r="58" spans="1:6" ht="14.4" x14ac:dyDescent="0.25">
      <c r="A58" s="173"/>
      <c r="B58" s="174"/>
      <c r="C58" s="84" t="s">
        <v>382</v>
      </c>
      <c r="D58" s="67">
        <v>3</v>
      </c>
      <c r="E58" s="13" t="s">
        <v>206</v>
      </c>
      <c r="F58" s="24" t="s">
        <v>419</v>
      </c>
    </row>
    <row r="59" spans="1:6" ht="14.4" x14ac:dyDescent="0.25">
      <c r="A59" s="173"/>
      <c r="B59" s="174"/>
      <c r="C59" s="84" t="s">
        <v>383</v>
      </c>
      <c r="D59" s="67">
        <v>4</v>
      </c>
      <c r="E59" s="13" t="s">
        <v>207</v>
      </c>
      <c r="F59" s="24" t="s">
        <v>419</v>
      </c>
    </row>
    <row r="60" spans="1:6" ht="14.4" x14ac:dyDescent="0.25">
      <c r="A60" s="173"/>
      <c r="B60" s="174"/>
      <c r="C60" s="84" t="s">
        <v>384</v>
      </c>
      <c r="D60" s="67">
        <v>5</v>
      </c>
      <c r="E60" s="30" t="s">
        <v>208</v>
      </c>
      <c r="F60" s="24" t="s">
        <v>419</v>
      </c>
    </row>
    <row r="61" spans="1:6" ht="14.4" x14ac:dyDescent="0.25">
      <c r="A61" s="173"/>
      <c r="B61" s="174"/>
      <c r="C61" s="84" t="s">
        <v>385</v>
      </c>
      <c r="D61" s="67">
        <v>6</v>
      </c>
      <c r="E61" s="30" t="s">
        <v>209</v>
      </c>
      <c r="F61" s="24" t="s">
        <v>419</v>
      </c>
    </row>
    <row r="62" spans="1:6" ht="19.2" customHeight="1" x14ac:dyDescent="0.25">
      <c r="A62" s="173" t="s">
        <v>210</v>
      </c>
      <c r="B62" s="27"/>
      <c r="C62" s="175" t="s">
        <v>211</v>
      </c>
      <c r="D62" s="28">
        <v>1</v>
      </c>
      <c r="E62" s="24" t="s">
        <v>8</v>
      </c>
      <c r="F62" s="24" t="s">
        <v>487</v>
      </c>
    </row>
    <row r="63" spans="1:6" ht="30" customHeight="1" x14ac:dyDescent="0.25">
      <c r="A63" s="173"/>
      <c r="B63" s="27"/>
      <c r="C63" s="169"/>
      <c r="D63" s="28">
        <v>2</v>
      </c>
      <c r="E63" s="24" t="s">
        <v>123</v>
      </c>
      <c r="F63" s="24" t="s">
        <v>487</v>
      </c>
    </row>
  </sheetData>
  <mergeCells count="25">
    <mergeCell ref="A56:A61"/>
    <mergeCell ref="B56:B61"/>
    <mergeCell ref="B35:B43"/>
    <mergeCell ref="B44:B53"/>
    <mergeCell ref="C62:C63"/>
    <mergeCell ref="C54:C55"/>
    <mergeCell ref="C44:C53"/>
    <mergeCell ref="C35:C43"/>
    <mergeCell ref="A62:A63"/>
    <mergeCell ref="A54:A55"/>
    <mergeCell ref="A35:A43"/>
    <mergeCell ref="A44:A53"/>
    <mergeCell ref="B54:B55"/>
    <mergeCell ref="C31:C34"/>
    <mergeCell ref="B17:B27"/>
    <mergeCell ref="C17:C27"/>
    <mergeCell ref="B10:B16"/>
    <mergeCell ref="A10:A16"/>
    <mergeCell ref="C28:C30"/>
    <mergeCell ref="A17:A27"/>
    <mergeCell ref="C10:C16"/>
    <mergeCell ref="B31:B34"/>
    <mergeCell ref="B28:B30"/>
    <mergeCell ref="A28:A30"/>
    <mergeCell ref="A31:A34"/>
  </mergeCells>
  <phoneticPr fontId="3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J47"/>
  <sheetViews>
    <sheetView topLeftCell="A22" zoomScale="90" zoomScaleNormal="90" workbookViewId="0">
      <selection activeCell="F44" sqref="F44"/>
    </sheetView>
  </sheetViews>
  <sheetFormatPr baseColWidth="10" defaultColWidth="11.44140625" defaultRowHeight="13.8" x14ac:dyDescent="0.25"/>
  <cols>
    <col min="1" max="1" width="5.6640625" style="3" bestFit="1" customWidth="1"/>
    <col min="2" max="2" width="41.44140625" style="6" customWidth="1"/>
    <col min="3" max="3" width="12.44140625" style="3" customWidth="1"/>
    <col min="4" max="4" width="14.44140625" style="6" customWidth="1"/>
    <col min="5" max="5" width="11.44140625" style="33"/>
    <col min="6" max="6" width="43.6640625" style="5" customWidth="1"/>
    <col min="7" max="7" width="41.44140625" style="6" customWidth="1"/>
    <col min="8" max="8" width="24.33203125" style="3" customWidth="1"/>
    <col min="9" max="16384" width="11.44140625" style="3"/>
  </cols>
  <sheetData>
    <row r="4" spans="1:7" ht="27.6" x14ac:dyDescent="0.25">
      <c r="A4" s="20" t="s">
        <v>0</v>
      </c>
      <c r="B4" s="8" t="s">
        <v>1</v>
      </c>
      <c r="C4" s="20" t="s">
        <v>2</v>
      </c>
      <c r="D4" s="85" t="s">
        <v>3</v>
      </c>
      <c r="E4" s="34" t="s">
        <v>4</v>
      </c>
      <c r="F4" s="8" t="s">
        <v>5</v>
      </c>
      <c r="G4" s="8" t="s">
        <v>136</v>
      </c>
    </row>
    <row r="5" spans="1:7" x14ac:dyDescent="0.25">
      <c r="A5" s="179">
        <v>1</v>
      </c>
      <c r="B5" s="140" t="s">
        <v>212</v>
      </c>
      <c r="C5" s="152"/>
      <c r="D5" s="140" t="s">
        <v>213</v>
      </c>
      <c r="E5" s="35">
        <v>1</v>
      </c>
      <c r="F5" s="26" t="s">
        <v>214</v>
      </c>
      <c r="G5" s="21" t="s">
        <v>420</v>
      </c>
    </row>
    <row r="6" spans="1:7" x14ac:dyDescent="0.25">
      <c r="A6" s="179"/>
      <c r="B6" s="140"/>
      <c r="C6" s="152"/>
      <c r="D6" s="140"/>
      <c r="E6" s="34">
        <v>2</v>
      </c>
      <c r="F6" s="8" t="s">
        <v>215</v>
      </c>
      <c r="G6" s="21" t="s">
        <v>420</v>
      </c>
    </row>
    <row r="7" spans="1:7" x14ac:dyDescent="0.25">
      <c r="A7" s="179"/>
      <c r="B7" s="140"/>
      <c r="C7" s="152"/>
      <c r="D7" s="140"/>
      <c r="E7" s="34">
        <v>3</v>
      </c>
      <c r="F7" s="8" t="s">
        <v>216</v>
      </c>
      <c r="G7" s="21" t="s">
        <v>420</v>
      </c>
    </row>
    <row r="8" spans="1:7" x14ac:dyDescent="0.25">
      <c r="A8" s="179"/>
      <c r="B8" s="140"/>
      <c r="C8" s="152"/>
      <c r="D8" s="140"/>
      <c r="E8" s="34">
        <v>4</v>
      </c>
      <c r="F8" s="8" t="s">
        <v>217</v>
      </c>
      <c r="G8" s="21" t="s">
        <v>420</v>
      </c>
    </row>
    <row r="9" spans="1:7" x14ac:dyDescent="0.25">
      <c r="A9" s="182"/>
      <c r="B9" s="141"/>
      <c r="C9" s="153"/>
      <c r="D9" s="141"/>
      <c r="E9" s="34">
        <v>5</v>
      </c>
      <c r="F9" s="8" t="s">
        <v>218</v>
      </c>
      <c r="G9" s="21" t="s">
        <v>420</v>
      </c>
    </row>
    <row r="10" spans="1:7" x14ac:dyDescent="0.25">
      <c r="A10" s="186">
        <v>2</v>
      </c>
      <c r="B10" s="116" t="s">
        <v>219</v>
      </c>
      <c r="C10" s="116"/>
      <c r="D10" s="116" t="s">
        <v>220</v>
      </c>
      <c r="E10" s="36">
        <v>1</v>
      </c>
      <c r="F10" s="10" t="s">
        <v>81</v>
      </c>
      <c r="G10" s="29" t="s">
        <v>421</v>
      </c>
    </row>
    <row r="11" spans="1:7" x14ac:dyDescent="0.25">
      <c r="A11" s="186"/>
      <c r="B11" s="116"/>
      <c r="C11" s="116"/>
      <c r="D11" s="116"/>
      <c r="E11" s="36">
        <v>2</v>
      </c>
      <c r="F11" s="10" t="s">
        <v>10</v>
      </c>
      <c r="G11" s="29" t="s">
        <v>422</v>
      </c>
    </row>
    <row r="12" spans="1:7" x14ac:dyDescent="0.25">
      <c r="A12" s="186"/>
      <c r="B12" s="116"/>
      <c r="C12" s="116"/>
      <c r="D12" s="116"/>
      <c r="E12" s="36">
        <v>99</v>
      </c>
      <c r="F12" s="10" t="s">
        <v>221</v>
      </c>
      <c r="G12" s="29" t="s">
        <v>423</v>
      </c>
    </row>
    <row r="13" spans="1:7" x14ac:dyDescent="0.25">
      <c r="A13" s="186">
        <v>3</v>
      </c>
      <c r="B13" s="116" t="s">
        <v>428</v>
      </c>
      <c r="C13" s="116"/>
      <c r="D13" s="116" t="s">
        <v>222</v>
      </c>
      <c r="E13" s="36">
        <v>1</v>
      </c>
      <c r="F13" s="10" t="s">
        <v>223</v>
      </c>
      <c r="G13" s="29" t="s">
        <v>423</v>
      </c>
    </row>
    <row r="14" spans="1:7" x14ac:dyDescent="0.25">
      <c r="A14" s="186"/>
      <c r="B14" s="116"/>
      <c r="C14" s="116"/>
      <c r="D14" s="116"/>
      <c r="E14" s="36">
        <v>2</v>
      </c>
      <c r="F14" s="10" t="s">
        <v>224</v>
      </c>
      <c r="G14" s="29" t="s">
        <v>423</v>
      </c>
    </row>
    <row r="15" spans="1:7" ht="41.4" x14ac:dyDescent="0.25">
      <c r="A15" s="186"/>
      <c r="B15" s="116"/>
      <c r="C15" s="116"/>
      <c r="D15" s="116"/>
      <c r="E15" s="36">
        <v>3</v>
      </c>
      <c r="F15" s="10" t="s">
        <v>225</v>
      </c>
      <c r="G15" s="29" t="s">
        <v>423</v>
      </c>
    </row>
    <row r="16" spans="1:7" x14ac:dyDescent="0.25">
      <c r="A16" s="186"/>
      <c r="B16" s="116"/>
      <c r="C16" s="116"/>
      <c r="D16" s="116"/>
      <c r="E16" s="36">
        <v>99</v>
      </c>
      <c r="F16" s="10" t="s">
        <v>226</v>
      </c>
      <c r="G16" s="29" t="s">
        <v>423</v>
      </c>
    </row>
    <row r="17" spans="1:10" ht="14.7" customHeight="1" x14ac:dyDescent="0.25">
      <c r="A17" s="178">
        <v>4</v>
      </c>
      <c r="B17" s="180" t="s">
        <v>429</v>
      </c>
      <c r="C17" s="37"/>
      <c r="D17" s="139" t="s">
        <v>227</v>
      </c>
      <c r="E17" s="36">
        <v>1</v>
      </c>
      <c r="F17" s="10" t="s">
        <v>228</v>
      </c>
      <c r="G17" s="37" t="s">
        <v>423</v>
      </c>
    </row>
    <row r="18" spans="1:10" x14ac:dyDescent="0.25">
      <c r="A18" s="179"/>
      <c r="B18" s="181"/>
      <c r="C18" s="38"/>
      <c r="D18" s="140"/>
      <c r="E18" s="36">
        <v>2</v>
      </c>
      <c r="F18" s="10" t="s">
        <v>229</v>
      </c>
      <c r="G18" s="37" t="s">
        <v>423</v>
      </c>
    </row>
    <row r="19" spans="1:10" x14ac:dyDescent="0.25">
      <c r="A19" s="179"/>
      <c r="B19" s="181"/>
      <c r="C19" s="38"/>
      <c r="D19" s="140"/>
      <c r="E19" s="36">
        <v>3</v>
      </c>
      <c r="F19" s="10" t="s">
        <v>230</v>
      </c>
      <c r="G19" s="37" t="s">
        <v>423</v>
      </c>
    </row>
    <row r="20" spans="1:10" x14ac:dyDescent="0.25">
      <c r="A20" s="179"/>
      <c r="B20" s="181"/>
      <c r="C20" s="38"/>
      <c r="D20" s="140"/>
      <c r="E20" s="36">
        <v>4</v>
      </c>
      <c r="F20" s="10" t="s">
        <v>231</v>
      </c>
      <c r="G20" s="37" t="s">
        <v>423</v>
      </c>
    </row>
    <row r="21" spans="1:10" ht="30" customHeight="1" x14ac:dyDescent="0.25">
      <c r="A21" s="179"/>
      <c r="B21" s="181"/>
      <c r="C21" s="38"/>
      <c r="D21" s="140"/>
      <c r="E21" s="36">
        <v>5</v>
      </c>
      <c r="F21" s="10" t="s">
        <v>232</v>
      </c>
      <c r="G21" s="37" t="s">
        <v>423</v>
      </c>
    </row>
    <row r="22" spans="1:10" x14ac:dyDescent="0.25">
      <c r="A22" s="179"/>
      <c r="B22" s="181"/>
      <c r="C22" s="38"/>
      <c r="D22" s="140"/>
      <c r="E22" s="36">
        <v>6</v>
      </c>
      <c r="F22" s="10" t="s">
        <v>233</v>
      </c>
      <c r="G22" s="37" t="s">
        <v>423</v>
      </c>
    </row>
    <row r="23" spans="1:10" x14ac:dyDescent="0.25">
      <c r="A23" s="179"/>
      <c r="B23" s="181"/>
      <c r="C23" s="38"/>
      <c r="D23" s="140"/>
      <c r="E23" s="36">
        <v>7</v>
      </c>
      <c r="F23" s="10" t="s">
        <v>234</v>
      </c>
      <c r="G23" s="37" t="s">
        <v>423</v>
      </c>
    </row>
    <row r="24" spans="1:10" x14ac:dyDescent="0.25">
      <c r="A24" s="179"/>
      <c r="B24" s="181"/>
      <c r="C24" s="38"/>
      <c r="D24" s="140"/>
      <c r="E24" s="36">
        <v>8</v>
      </c>
      <c r="F24" s="10" t="s">
        <v>235</v>
      </c>
      <c r="G24" s="37" t="s">
        <v>423</v>
      </c>
    </row>
    <row r="25" spans="1:10" x14ac:dyDescent="0.25">
      <c r="A25" s="179"/>
      <c r="B25" s="181"/>
      <c r="C25" s="38"/>
      <c r="D25" s="140"/>
      <c r="E25" s="36">
        <v>9</v>
      </c>
      <c r="F25" s="10" t="s">
        <v>236</v>
      </c>
      <c r="G25" s="37" t="s">
        <v>423</v>
      </c>
    </row>
    <row r="26" spans="1:10" x14ac:dyDescent="0.25">
      <c r="A26" s="179"/>
      <c r="B26" s="181"/>
      <c r="C26" s="38"/>
      <c r="D26" s="177"/>
      <c r="E26" s="36">
        <v>10</v>
      </c>
      <c r="F26" s="10" t="s">
        <v>27</v>
      </c>
      <c r="G26" s="37" t="s">
        <v>423</v>
      </c>
      <c r="J26" s="31"/>
    </row>
    <row r="27" spans="1:10" ht="14.7" customHeight="1" x14ac:dyDescent="0.25">
      <c r="A27" s="178">
        <v>5</v>
      </c>
      <c r="B27" s="126" t="s">
        <v>237</v>
      </c>
      <c r="C27" s="180"/>
      <c r="D27" s="126" t="s">
        <v>238</v>
      </c>
      <c r="E27" s="36">
        <v>1</v>
      </c>
      <c r="F27" s="10" t="s">
        <v>81</v>
      </c>
      <c r="G27" s="37" t="s">
        <v>424</v>
      </c>
    </row>
    <row r="28" spans="1:10" x14ac:dyDescent="0.25">
      <c r="A28" s="179"/>
      <c r="B28" s="127"/>
      <c r="C28" s="181"/>
      <c r="D28" s="127"/>
      <c r="E28" s="36">
        <v>2</v>
      </c>
      <c r="F28" s="10" t="s">
        <v>10</v>
      </c>
      <c r="G28" s="37" t="s">
        <v>424</v>
      </c>
    </row>
    <row r="29" spans="1:10" ht="20.7" customHeight="1" x14ac:dyDescent="0.25">
      <c r="A29" s="182"/>
      <c r="B29" s="115"/>
      <c r="C29" s="183"/>
      <c r="D29" s="115"/>
      <c r="E29" s="36">
        <v>3</v>
      </c>
      <c r="F29" s="10" t="s">
        <v>226</v>
      </c>
      <c r="G29" s="37" t="s">
        <v>424</v>
      </c>
    </row>
    <row r="30" spans="1:10" ht="26.25" customHeight="1" x14ac:dyDescent="0.25">
      <c r="A30" s="184">
        <v>6</v>
      </c>
      <c r="B30" s="116" t="s">
        <v>239</v>
      </c>
      <c r="C30" s="185"/>
      <c r="D30" s="116" t="s">
        <v>240</v>
      </c>
      <c r="E30" s="34">
        <v>1</v>
      </c>
      <c r="F30" s="10" t="s">
        <v>8</v>
      </c>
      <c r="G30" s="29" t="s">
        <v>425</v>
      </c>
    </row>
    <row r="31" spans="1:10" ht="24.75" customHeight="1" x14ac:dyDescent="0.25">
      <c r="A31" s="184"/>
      <c r="B31" s="116"/>
      <c r="C31" s="185"/>
      <c r="D31" s="116"/>
      <c r="E31" s="34">
        <v>2</v>
      </c>
      <c r="F31" s="10" t="s">
        <v>123</v>
      </c>
      <c r="G31" s="29" t="s">
        <v>426</v>
      </c>
    </row>
    <row r="32" spans="1:10" ht="23.25" customHeight="1" x14ac:dyDescent="0.25">
      <c r="A32" s="190">
        <v>7</v>
      </c>
      <c r="B32" s="116" t="s">
        <v>241</v>
      </c>
      <c r="C32" s="185"/>
      <c r="D32" s="116" t="s">
        <v>242</v>
      </c>
      <c r="E32" s="34">
        <v>1</v>
      </c>
      <c r="F32" s="10" t="s">
        <v>8</v>
      </c>
      <c r="G32" s="29" t="s">
        <v>426</v>
      </c>
    </row>
    <row r="33" spans="1:9" ht="25.5" customHeight="1" x14ac:dyDescent="0.25">
      <c r="A33" s="191"/>
      <c r="B33" s="116"/>
      <c r="C33" s="185"/>
      <c r="D33" s="116"/>
      <c r="E33" s="34">
        <v>2</v>
      </c>
      <c r="F33" s="10" t="s">
        <v>123</v>
      </c>
      <c r="G33" s="29" t="s">
        <v>427</v>
      </c>
    </row>
    <row r="34" spans="1:9" x14ac:dyDescent="0.25">
      <c r="A34" s="188">
        <v>8</v>
      </c>
      <c r="B34" s="116" t="s">
        <v>430</v>
      </c>
      <c r="C34" s="29"/>
      <c r="D34" s="116" t="s">
        <v>243</v>
      </c>
      <c r="E34" s="34">
        <v>1</v>
      </c>
      <c r="F34" s="10" t="s">
        <v>244</v>
      </c>
      <c r="G34" s="29" t="s">
        <v>426</v>
      </c>
      <c r="H34" s="187"/>
    </row>
    <row r="35" spans="1:9" ht="17.25" customHeight="1" x14ac:dyDescent="0.25">
      <c r="A35" s="189"/>
      <c r="B35" s="116"/>
      <c r="C35" s="29"/>
      <c r="D35" s="116"/>
      <c r="E35" s="34">
        <v>2</v>
      </c>
      <c r="F35" s="10" t="s">
        <v>245</v>
      </c>
      <c r="G35" s="29" t="s">
        <v>426</v>
      </c>
      <c r="H35" s="187"/>
    </row>
    <row r="36" spans="1:9" ht="15.75" customHeight="1" x14ac:dyDescent="0.25">
      <c r="A36" s="189"/>
      <c r="B36" s="116"/>
      <c r="C36" s="29"/>
      <c r="D36" s="116"/>
      <c r="E36" s="34">
        <v>3</v>
      </c>
      <c r="F36" s="10" t="s">
        <v>246</v>
      </c>
      <c r="G36" s="29" t="s">
        <v>426</v>
      </c>
      <c r="H36" s="187"/>
      <c r="I36" s="31"/>
    </row>
    <row r="37" spans="1:9" ht="15.75" customHeight="1" x14ac:dyDescent="0.25">
      <c r="A37" s="189"/>
      <c r="B37" s="116"/>
      <c r="C37" s="29"/>
      <c r="D37" s="116"/>
      <c r="E37" s="34">
        <v>4</v>
      </c>
      <c r="F37" s="10" t="s">
        <v>247</v>
      </c>
      <c r="G37" s="29" t="s">
        <v>426</v>
      </c>
      <c r="H37" s="187"/>
      <c r="I37" s="31"/>
    </row>
    <row r="38" spans="1:9" ht="25.95" customHeight="1" x14ac:dyDescent="0.25">
      <c r="A38" s="189"/>
      <c r="B38" s="116"/>
      <c r="C38" s="29"/>
      <c r="D38" s="116"/>
      <c r="E38" s="34">
        <v>5</v>
      </c>
      <c r="F38" s="10" t="s">
        <v>248</v>
      </c>
      <c r="G38" s="29" t="s">
        <v>426</v>
      </c>
      <c r="H38" s="187"/>
    </row>
    <row r="39" spans="1:9" x14ac:dyDescent="0.25">
      <c r="A39" s="189"/>
      <c r="B39" s="116"/>
      <c r="C39" s="29"/>
      <c r="D39" s="116"/>
      <c r="E39" s="34">
        <v>6</v>
      </c>
      <c r="F39" s="10" t="s">
        <v>249</v>
      </c>
      <c r="G39" s="29" t="s">
        <v>426</v>
      </c>
      <c r="H39" s="187"/>
      <c r="I39" s="32"/>
    </row>
    <row r="40" spans="1:9" x14ac:dyDescent="0.25">
      <c r="A40" s="189"/>
      <c r="B40" s="116"/>
      <c r="C40" s="29"/>
      <c r="D40" s="116"/>
      <c r="E40" s="34">
        <v>7</v>
      </c>
      <c r="F40" s="10" t="s">
        <v>250</v>
      </c>
      <c r="G40" s="29" t="s">
        <v>426</v>
      </c>
      <c r="H40" s="187"/>
    </row>
    <row r="41" spans="1:9" x14ac:dyDescent="0.25">
      <c r="A41" s="189"/>
      <c r="B41" s="116"/>
      <c r="C41" s="29"/>
      <c r="D41" s="116"/>
      <c r="E41" s="34">
        <v>8</v>
      </c>
      <c r="F41" s="10" t="s">
        <v>27</v>
      </c>
      <c r="G41" s="29" t="s">
        <v>426</v>
      </c>
      <c r="H41" s="187"/>
    </row>
    <row r="47" spans="1:9" x14ac:dyDescent="0.25">
      <c r="A47" s="3">
        <f>47+8</f>
        <v>55</v>
      </c>
    </row>
  </sheetData>
  <mergeCells count="31">
    <mergeCell ref="H34:H41"/>
    <mergeCell ref="A34:A41"/>
    <mergeCell ref="D34:D41"/>
    <mergeCell ref="B34:B41"/>
    <mergeCell ref="D32:D33"/>
    <mergeCell ref="A32:A33"/>
    <mergeCell ref="B32:B33"/>
    <mergeCell ref="C32:C33"/>
    <mergeCell ref="A30:A31"/>
    <mergeCell ref="B30:B31"/>
    <mergeCell ref="C30:C31"/>
    <mergeCell ref="D30:D31"/>
    <mergeCell ref="D5:D9"/>
    <mergeCell ref="A10:A12"/>
    <mergeCell ref="B10:B12"/>
    <mergeCell ref="C10:C12"/>
    <mergeCell ref="D10:D12"/>
    <mergeCell ref="A5:A9"/>
    <mergeCell ref="B5:B9"/>
    <mergeCell ref="C5:C9"/>
    <mergeCell ref="A13:A16"/>
    <mergeCell ref="B13:B16"/>
    <mergeCell ref="C13:C16"/>
    <mergeCell ref="D13:D16"/>
    <mergeCell ref="D27:D29"/>
    <mergeCell ref="D17:D26"/>
    <mergeCell ref="A17:A26"/>
    <mergeCell ref="B17:B26"/>
    <mergeCell ref="A27:A29"/>
    <mergeCell ref="B27:B29"/>
    <mergeCell ref="C27:C29"/>
  </mergeCells>
  <phoneticPr fontId="3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4:G59"/>
  <sheetViews>
    <sheetView topLeftCell="A30" zoomScale="86" zoomScaleNormal="86" workbookViewId="0">
      <selection activeCell="E57" sqref="E57"/>
    </sheetView>
  </sheetViews>
  <sheetFormatPr baseColWidth="10" defaultColWidth="11.44140625" defaultRowHeight="13.8" x14ac:dyDescent="0.25"/>
  <cols>
    <col min="1" max="1" width="9.33203125" style="78" customWidth="1"/>
    <col min="2" max="2" width="46" style="6" customWidth="1"/>
    <col min="3" max="3" width="16.5546875" style="3" customWidth="1"/>
    <col min="4" max="4" width="15.44140625" style="80" customWidth="1"/>
    <col min="5" max="5" width="13.5546875" style="39" customWidth="1"/>
    <col min="6" max="6" width="81.88671875" style="3" bestFit="1" customWidth="1"/>
    <col min="7" max="7" width="30.6640625" style="6" customWidth="1"/>
    <col min="8" max="16384" width="11.44140625" style="3"/>
  </cols>
  <sheetData>
    <row r="4" spans="1:7" x14ac:dyDescent="0.25">
      <c r="A4" s="76" t="s">
        <v>0</v>
      </c>
      <c r="B4" s="8" t="s">
        <v>1</v>
      </c>
      <c r="C4" s="66" t="s">
        <v>2</v>
      </c>
      <c r="D4" s="79" t="s">
        <v>3</v>
      </c>
      <c r="E4" s="66" t="s">
        <v>4</v>
      </c>
      <c r="F4" s="66" t="s">
        <v>5</v>
      </c>
      <c r="G4" s="66" t="s">
        <v>136</v>
      </c>
    </row>
    <row r="5" spans="1:7" x14ac:dyDescent="0.25">
      <c r="A5" s="193">
        <v>1</v>
      </c>
      <c r="B5" s="116" t="s">
        <v>251</v>
      </c>
      <c r="C5" s="185"/>
      <c r="D5" s="116" t="s">
        <v>252</v>
      </c>
      <c r="E5" s="25">
        <v>1</v>
      </c>
      <c r="F5" s="24" t="s">
        <v>253</v>
      </c>
      <c r="G5" s="29" t="s">
        <v>431</v>
      </c>
    </row>
    <row r="6" spans="1:7" x14ac:dyDescent="0.25">
      <c r="A6" s="193"/>
      <c r="B6" s="116"/>
      <c r="C6" s="185"/>
      <c r="D6" s="116"/>
      <c r="E6" s="25">
        <v>2</v>
      </c>
      <c r="F6" s="24" t="s">
        <v>254</v>
      </c>
      <c r="G6" s="29" t="s">
        <v>431</v>
      </c>
    </row>
    <row r="7" spans="1:7" x14ac:dyDescent="0.25">
      <c r="A7" s="193"/>
      <c r="B7" s="116"/>
      <c r="C7" s="185"/>
      <c r="D7" s="116"/>
      <c r="E7" s="25">
        <v>3</v>
      </c>
      <c r="F7" s="24" t="s">
        <v>255</v>
      </c>
      <c r="G7" s="29" t="s">
        <v>431</v>
      </c>
    </row>
    <row r="8" spans="1:7" x14ac:dyDescent="0.25">
      <c r="A8" s="193"/>
      <c r="B8" s="116"/>
      <c r="C8" s="185"/>
      <c r="D8" s="116"/>
      <c r="E8" s="25">
        <v>4</v>
      </c>
      <c r="F8" s="24" t="s">
        <v>256</v>
      </c>
      <c r="G8" s="29" t="s">
        <v>431</v>
      </c>
    </row>
    <row r="9" spans="1:7" x14ac:dyDescent="0.25">
      <c r="A9" s="193"/>
      <c r="B9" s="116"/>
      <c r="C9" s="185"/>
      <c r="D9" s="116"/>
      <c r="E9" s="25">
        <v>5</v>
      </c>
      <c r="F9" s="24" t="s">
        <v>257</v>
      </c>
      <c r="G9" s="29" t="s">
        <v>431</v>
      </c>
    </row>
    <row r="10" spans="1:7" x14ac:dyDescent="0.25">
      <c r="A10" s="193"/>
      <c r="B10" s="116"/>
      <c r="C10" s="185"/>
      <c r="D10" s="116"/>
      <c r="E10" s="25">
        <v>6</v>
      </c>
      <c r="F10" s="24" t="s">
        <v>326</v>
      </c>
      <c r="G10" s="29" t="s">
        <v>444</v>
      </c>
    </row>
    <row r="11" spans="1:7" x14ac:dyDescent="0.25">
      <c r="A11" s="193">
        <v>2</v>
      </c>
      <c r="B11" s="116" t="s">
        <v>258</v>
      </c>
      <c r="C11" s="168"/>
      <c r="D11" s="192" t="s">
        <v>259</v>
      </c>
      <c r="E11" s="25">
        <v>1</v>
      </c>
      <c r="F11" s="24" t="s">
        <v>81</v>
      </c>
      <c r="G11" s="29" t="s">
        <v>432</v>
      </c>
    </row>
    <row r="12" spans="1:7" x14ac:dyDescent="0.25">
      <c r="A12" s="193"/>
      <c r="B12" s="116"/>
      <c r="C12" s="168"/>
      <c r="D12" s="192"/>
      <c r="E12" s="25">
        <v>2</v>
      </c>
      <c r="F12" s="24" t="s">
        <v>10</v>
      </c>
      <c r="G12" s="29" t="s">
        <v>433</v>
      </c>
    </row>
    <row r="13" spans="1:7" x14ac:dyDescent="0.25">
      <c r="A13" s="193">
        <v>3</v>
      </c>
      <c r="B13" s="195" t="s">
        <v>260</v>
      </c>
      <c r="C13" s="168"/>
      <c r="D13" s="8" t="s">
        <v>359</v>
      </c>
      <c r="E13" s="25">
        <v>1</v>
      </c>
      <c r="F13" s="24" t="s">
        <v>261</v>
      </c>
      <c r="G13" s="29" t="s">
        <v>434</v>
      </c>
    </row>
    <row r="14" spans="1:7" x14ac:dyDescent="0.25">
      <c r="A14" s="193"/>
      <c r="B14" s="116"/>
      <c r="C14" s="168"/>
      <c r="D14" s="8" t="s">
        <v>360</v>
      </c>
      <c r="E14" s="25">
        <v>1</v>
      </c>
      <c r="F14" s="24" t="s">
        <v>262</v>
      </c>
      <c r="G14" s="37" t="s">
        <v>435</v>
      </c>
    </row>
    <row r="15" spans="1:7" x14ac:dyDescent="0.25">
      <c r="A15" s="193"/>
      <c r="B15" s="116"/>
      <c r="C15" s="168"/>
      <c r="D15" s="8" t="s">
        <v>361</v>
      </c>
      <c r="E15" s="25">
        <v>1</v>
      </c>
      <c r="F15" s="24" t="s">
        <v>263</v>
      </c>
      <c r="G15" s="37" t="s">
        <v>435</v>
      </c>
    </row>
    <row r="16" spans="1:7" x14ac:dyDescent="0.25">
      <c r="A16" s="193"/>
      <c r="B16" s="116"/>
      <c r="C16" s="168"/>
      <c r="D16" s="8" t="s">
        <v>362</v>
      </c>
      <c r="E16" s="25">
        <v>1</v>
      </c>
      <c r="F16" s="24" t="s">
        <v>264</v>
      </c>
      <c r="G16" s="37" t="s">
        <v>435</v>
      </c>
    </row>
    <row r="17" spans="1:7" x14ac:dyDescent="0.25">
      <c r="A17" s="193"/>
      <c r="B17" s="116"/>
      <c r="C17" s="168"/>
      <c r="D17" s="8" t="s">
        <v>363</v>
      </c>
      <c r="E17" s="25">
        <v>1</v>
      </c>
      <c r="F17" s="24" t="s">
        <v>265</v>
      </c>
      <c r="G17" s="37" t="s">
        <v>435</v>
      </c>
    </row>
    <row r="18" spans="1:7" x14ac:dyDescent="0.25">
      <c r="A18" s="193"/>
      <c r="B18" s="116"/>
      <c r="C18" s="168"/>
      <c r="D18" s="8" t="s">
        <v>364</v>
      </c>
      <c r="E18" s="25">
        <v>1</v>
      </c>
      <c r="F18" s="24" t="s">
        <v>266</v>
      </c>
      <c r="G18" s="37" t="s">
        <v>435</v>
      </c>
    </row>
    <row r="19" spans="1:7" x14ac:dyDescent="0.25">
      <c r="A19" s="193"/>
      <c r="B19" s="116"/>
      <c r="C19" s="168"/>
      <c r="D19" s="8" t="s">
        <v>365</v>
      </c>
      <c r="E19" s="25">
        <v>1</v>
      </c>
      <c r="F19" s="24" t="s">
        <v>267</v>
      </c>
      <c r="G19" s="37" t="s">
        <v>435</v>
      </c>
    </row>
    <row r="20" spans="1:7" x14ac:dyDescent="0.25">
      <c r="A20" s="202" t="s">
        <v>268</v>
      </c>
      <c r="B20" s="200" t="s">
        <v>269</v>
      </c>
      <c r="C20" s="199"/>
      <c r="D20" s="8" t="s">
        <v>351</v>
      </c>
      <c r="E20" s="21">
        <v>1</v>
      </c>
      <c r="F20" s="21" t="s">
        <v>270</v>
      </c>
      <c r="G20" s="37" t="s">
        <v>435</v>
      </c>
    </row>
    <row r="21" spans="1:7" x14ac:dyDescent="0.25">
      <c r="A21" s="203"/>
      <c r="B21" s="201"/>
      <c r="C21" s="199"/>
      <c r="D21" s="8" t="s">
        <v>352</v>
      </c>
      <c r="E21" s="21">
        <v>1</v>
      </c>
      <c r="F21" s="21" t="s">
        <v>271</v>
      </c>
      <c r="G21" s="37" t="s">
        <v>435</v>
      </c>
    </row>
    <row r="22" spans="1:7" x14ac:dyDescent="0.25">
      <c r="A22" s="203"/>
      <c r="B22" s="201"/>
      <c r="C22" s="199"/>
      <c r="D22" s="8" t="s">
        <v>353</v>
      </c>
      <c r="E22" s="21">
        <v>1</v>
      </c>
      <c r="F22" s="21" t="s">
        <v>272</v>
      </c>
      <c r="G22" s="37" t="s">
        <v>435</v>
      </c>
    </row>
    <row r="23" spans="1:7" x14ac:dyDescent="0.25">
      <c r="A23" s="203"/>
      <c r="B23" s="201"/>
      <c r="C23" s="199"/>
      <c r="D23" s="8" t="s">
        <v>354</v>
      </c>
      <c r="E23" s="21">
        <v>1</v>
      </c>
      <c r="F23" s="21" t="s">
        <v>273</v>
      </c>
      <c r="G23" s="37" t="s">
        <v>435</v>
      </c>
    </row>
    <row r="24" spans="1:7" x14ac:dyDescent="0.25">
      <c r="A24" s="203"/>
      <c r="B24" s="201"/>
      <c r="C24" s="199"/>
      <c r="D24" s="8" t="s">
        <v>355</v>
      </c>
      <c r="E24" s="21">
        <v>1</v>
      </c>
      <c r="F24" s="21" t="s">
        <v>274</v>
      </c>
      <c r="G24" s="37" t="s">
        <v>435</v>
      </c>
    </row>
    <row r="25" spans="1:7" x14ac:dyDescent="0.25">
      <c r="A25" s="203"/>
      <c r="B25" s="201"/>
      <c r="C25" s="199"/>
      <c r="D25" s="8" t="s">
        <v>356</v>
      </c>
      <c r="E25" s="21">
        <v>1</v>
      </c>
      <c r="F25" s="21" t="s">
        <v>275</v>
      </c>
      <c r="G25" s="37" t="s">
        <v>435</v>
      </c>
    </row>
    <row r="26" spans="1:7" x14ac:dyDescent="0.25">
      <c r="A26" s="203"/>
      <c r="B26" s="201"/>
      <c r="C26" s="199"/>
      <c r="D26" s="8" t="s">
        <v>357</v>
      </c>
      <c r="E26" s="21">
        <v>1</v>
      </c>
      <c r="F26" s="21" t="s">
        <v>276</v>
      </c>
      <c r="G26" s="37" t="s">
        <v>435</v>
      </c>
    </row>
    <row r="27" spans="1:7" x14ac:dyDescent="0.25">
      <c r="A27" s="203"/>
      <c r="B27" s="201"/>
      <c r="C27" s="199"/>
      <c r="D27" s="8" t="s">
        <v>358</v>
      </c>
      <c r="E27" s="21">
        <v>1</v>
      </c>
      <c r="F27" s="21" t="s">
        <v>326</v>
      </c>
      <c r="G27" s="37" t="s">
        <v>443</v>
      </c>
    </row>
    <row r="28" spans="1:7" x14ac:dyDescent="0.25">
      <c r="A28" s="197">
        <v>4</v>
      </c>
      <c r="B28" s="198" t="s">
        <v>277</v>
      </c>
      <c r="C28" s="196"/>
      <c r="D28" s="192" t="s">
        <v>278</v>
      </c>
      <c r="E28" s="25">
        <v>1</v>
      </c>
      <c r="F28" s="24" t="s">
        <v>253</v>
      </c>
      <c r="G28" s="29" t="s">
        <v>436</v>
      </c>
    </row>
    <row r="29" spans="1:7" x14ac:dyDescent="0.25">
      <c r="A29" s="197"/>
      <c r="B29" s="198"/>
      <c r="C29" s="196"/>
      <c r="D29" s="192"/>
      <c r="E29" s="25">
        <v>2</v>
      </c>
      <c r="F29" s="24" t="s">
        <v>254</v>
      </c>
      <c r="G29" s="29" t="s">
        <v>437</v>
      </c>
    </row>
    <row r="30" spans="1:7" x14ac:dyDescent="0.25">
      <c r="A30" s="197"/>
      <c r="B30" s="198"/>
      <c r="C30" s="196"/>
      <c r="D30" s="192"/>
      <c r="E30" s="25">
        <v>3</v>
      </c>
      <c r="F30" s="24" t="s">
        <v>255</v>
      </c>
      <c r="G30" s="29" t="s">
        <v>437</v>
      </c>
    </row>
    <row r="31" spans="1:7" x14ac:dyDescent="0.25">
      <c r="A31" s="197"/>
      <c r="B31" s="198"/>
      <c r="C31" s="196"/>
      <c r="D31" s="192"/>
      <c r="E31" s="25">
        <v>4</v>
      </c>
      <c r="F31" s="24" t="s">
        <v>256</v>
      </c>
      <c r="G31" s="29" t="s">
        <v>437</v>
      </c>
    </row>
    <row r="32" spans="1:7" x14ac:dyDescent="0.25">
      <c r="A32" s="197"/>
      <c r="B32" s="198"/>
      <c r="C32" s="196"/>
      <c r="D32" s="192"/>
      <c r="E32" s="25">
        <v>5</v>
      </c>
      <c r="F32" s="24" t="s">
        <v>257</v>
      </c>
      <c r="G32" s="29" t="s">
        <v>437</v>
      </c>
    </row>
    <row r="33" spans="1:7" x14ac:dyDescent="0.25">
      <c r="A33" s="197"/>
      <c r="B33" s="198"/>
      <c r="C33" s="196"/>
      <c r="D33" s="192"/>
      <c r="E33" s="25">
        <v>6</v>
      </c>
      <c r="F33" s="24" t="s">
        <v>326</v>
      </c>
      <c r="G33" s="29" t="s">
        <v>445</v>
      </c>
    </row>
    <row r="34" spans="1:7" x14ac:dyDescent="0.25">
      <c r="A34" s="193">
        <v>5</v>
      </c>
      <c r="B34" s="115" t="s">
        <v>447</v>
      </c>
      <c r="C34" s="168"/>
      <c r="D34" s="192" t="s">
        <v>279</v>
      </c>
      <c r="E34" s="25">
        <v>1</v>
      </c>
      <c r="F34" s="24" t="s">
        <v>280</v>
      </c>
      <c r="G34" s="29" t="s">
        <v>438</v>
      </c>
    </row>
    <row r="35" spans="1:7" x14ac:dyDescent="0.25">
      <c r="A35" s="193"/>
      <c r="B35" s="116"/>
      <c r="C35" s="168"/>
      <c r="D35" s="192"/>
      <c r="E35" s="25">
        <v>2</v>
      </c>
      <c r="F35" s="24" t="s">
        <v>281</v>
      </c>
      <c r="G35" s="29" t="s">
        <v>438</v>
      </c>
    </row>
    <row r="36" spans="1:7" x14ac:dyDescent="0.25">
      <c r="A36" s="193"/>
      <c r="B36" s="116"/>
      <c r="C36" s="168"/>
      <c r="D36" s="192"/>
      <c r="E36" s="25">
        <v>3</v>
      </c>
      <c r="F36" s="24" t="s">
        <v>282</v>
      </c>
      <c r="G36" s="29" t="s">
        <v>438</v>
      </c>
    </row>
    <row r="37" spans="1:7" x14ac:dyDescent="0.25">
      <c r="A37" s="193"/>
      <c r="B37" s="116"/>
      <c r="C37" s="168"/>
      <c r="D37" s="192"/>
      <c r="E37" s="25">
        <v>4</v>
      </c>
      <c r="F37" s="24" t="s">
        <v>283</v>
      </c>
      <c r="G37" s="29" t="s">
        <v>438</v>
      </c>
    </row>
    <row r="38" spans="1:7" x14ac:dyDescent="0.25">
      <c r="A38" s="193"/>
      <c r="B38" s="116"/>
      <c r="C38" s="168"/>
      <c r="D38" s="192"/>
      <c r="E38" s="25">
        <v>5</v>
      </c>
      <c r="F38" s="24" t="s">
        <v>284</v>
      </c>
      <c r="G38" s="29" t="s">
        <v>438</v>
      </c>
    </row>
    <row r="39" spans="1:7" x14ac:dyDescent="0.25">
      <c r="A39" s="194" t="s">
        <v>285</v>
      </c>
      <c r="B39" s="126" t="s">
        <v>448</v>
      </c>
      <c r="C39" s="168"/>
      <c r="D39" s="192" t="s">
        <v>285</v>
      </c>
      <c r="E39" s="25">
        <v>1</v>
      </c>
      <c r="F39" s="24" t="s">
        <v>286</v>
      </c>
      <c r="G39" s="29" t="s">
        <v>439</v>
      </c>
    </row>
    <row r="40" spans="1:7" x14ac:dyDescent="0.25">
      <c r="A40" s="155"/>
      <c r="B40" s="127"/>
      <c r="C40" s="168"/>
      <c r="D40" s="192"/>
      <c r="E40" s="25">
        <v>2</v>
      </c>
      <c r="F40" s="24" t="s">
        <v>287</v>
      </c>
      <c r="G40" s="29" t="s">
        <v>439</v>
      </c>
    </row>
    <row r="41" spans="1:7" x14ac:dyDescent="0.25">
      <c r="A41" s="155"/>
      <c r="B41" s="127"/>
      <c r="C41" s="168"/>
      <c r="D41" s="192"/>
      <c r="E41" s="25">
        <v>3</v>
      </c>
      <c r="F41" s="24" t="s">
        <v>288</v>
      </c>
      <c r="G41" s="29" t="s">
        <v>439</v>
      </c>
    </row>
    <row r="42" spans="1:7" x14ac:dyDescent="0.25">
      <c r="A42" s="155"/>
      <c r="B42" s="127"/>
      <c r="C42" s="168"/>
      <c r="D42" s="192"/>
      <c r="E42" s="25">
        <v>4</v>
      </c>
      <c r="F42" s="24" t="s">
        <v>289</v>
      </c>
      <c r="G42" s="29" t="s">
        <v>439</v>
      </c>
    </row>
    <row r="43" spans="1:7" x14ac:dyDescent="0.25">
      <c r="A43" s="155"/>
      <c r="B43" s="127"/>
      <c r="C43" s="168"/>
      <c r="D43" s="192"/>
      <c r="E43" s="25">
        <v>5</v>
      </c>
      <c r="F43" s="24" t="s">
        <v>290</v>
      </c>
      <c r="G43" s="29" t="s">
        <v>439</v>
      </c>
    </row>
    <row r="44" spans="1:7" x14ac:dyDescent="0.25">
      <c r="A44" s="155"/>
      <c r="B44" s="127"/>
      <c r="C44" s="168"/>
      <c r="D44" s="192"/>
      <c r="E44" s="25">
        <v>6</v>
      </c>
      <c r="F44" s="24" t="s">
        <v>291</v>
      </c>
      <c r="G44" s="29" t="s">
        <v>439</v>
      </c>
    </row>
    <row r="45" spans="1:7" x14ac:dyDescent="0.25">
      <c r="A45" s="155"/>
      <c r="B45" s="127"/>
      <c r="C45" s="168"/>
      <c r="D45" s="192"/>
      <c r="E45" s="25">
        <v>7</v>
      </c>
      <c r="F45" s="24" t="s">
        <v>292</v>
      </c>
      <c r="G45" s="29" t="s">
        <v>439</v>
      </c>
    </row>
    <row r="46" spans="1:7" x14ac:dyDescent="0.25">
      <c r="A46" s="155"/>
      <c r="B46" s="127"/>
      <c r="C46" s="168"/>
      <c r="D46" s="192"/>
      <c r="E46" s="25">
        <v>8</v>
      </c>
      <c r="F46" s="24" t="s">
        <v>293</v>
      </c>
      <c r="G46" s="29" t="s">
        <v>439</v>
      </c>
    </row>
    <row r="47" spans="1:7" x14ac:dyDescent="0.25">
      <c r="A47" s="155"/>
      <c r="B47" s="127"/>
      <c r="C47" s="168"/>
      <c r="D47" s="192"/>
      <c r="E47" s="25">
        <v>9</v>
      </c>
      <c r="F47" s="24" t="s">
        <v>294</v>
      </c>
      <c r="G47" s="29" t="s">
        <v>439</v>
      </c>
    </row>
    <row r="48" spans="1:7" x14ac:dyDescent="0.25">
      <c r="A48" s="155"/>
      <c r="B48" s="127"/>
      <c r="C48" s="168"/>
      <c r="D48" s="192"/>
      <c r="E48" s="25">
        <v>10</v>
      </c>
      <c r="F48" s="24" t="s">
        <v>326</v>
      </c>
      <c r="G48" s="29" t="s">
        <v>446</v>
      </c>
    </row>
    <row r="49" spans="1:7" x14ac:dyDescent="0.25">
      <c r="A49" s="193">
        <v>7</v>
      </c>
      <c r="B49" s="116" t="s">
        <v>449</v>
      </c>
      <c r="C49" s="168"/>
      <c r="D49" s="192" t="s">
        <v>295</v>
      </c>
      <c r="E49" s="25">
        <v>1</v>
      </c>
      <c r="F49" s="24" t="s">
        <v>296</v>
      </c>
      <c r="G49" s="29" t="s">
        <v>440</v>
      </c>
    </row>
    <row r="50" spans="1:7" x14ac:dyDescent="0.25">
      <c r="A50" s="193"/>
      <c r="B50" s="116"/>
      <c r="C50" s="168"/>
      <c r="D50" s="192"/>
      <c r="E50" s="25">
        <v>2</v>
      </c>
      <c r="F50" s="24" t="s">
        <v>297</v>
      </c>
      <c r="G50" s="29" t="s">
        <v>440</v>
      </c>
    </row>
    <row r="51" spans="1:7" ht="27.6" x14ac:dyDescent="0.25">
      <c r="A51" s="77">
        <v>8</v>
      </c>
      <c r="B51" s="10" t="s">
        <v>450</v>
      </c>
      <c r="C51" s="24"/>
      <c r="D51" s="8" t="s">
        <v>298</v>
      </c>
      <c r="E51" s="25"/>
      <c r="F51" s="24" t="s">
        <v>501</v>
      </c>
      <c r="G51" s="10" t="s">
        <v>437</v>
      </c>
    </row>
    <row r="52" spans="1:7" x14ac:dyDescent="0.25">
      <c r="A52" s="193">
        <v>9</v>
      </c>
      <c r="B52" s="116" t="s">
        <v>299</v>
      </c>
      <c r="C52" s="24"/>
      <c r="D52" s="204" t="s">
        <v>300</v>
      </c>
      <c r="E52" s="25">
        <v>1</v>
      </c>
      <c r="F52" s="24" t="s">
        <v>8</v>
      </c>
      <c r="G52" s="29" t="s">
        <v>441</v>
      </c>
    </row>
    <row r="53" spans="1:7" x14ac:dyDescent="0.25">
      <c r="A53" s="193"/>
      <c r="B53" s="116"/>
      <c r="C53" s="24"/>
      <c r="D53" s="204"/>
      <c r="E53" s="25">
        <v>2</v>
      </c>
      <c r="F53" s="24" t="s">
        <v>10</v>
      </c>
      <c r="G53" s="29" t="s">
        <v>441</v>
      </c>
    </row>
    <row r="54" spans="1:7" x14ac:dyDescent="0.25">
      <c r="A54" s="205">
        <v>10</v>
      </c>
      <c r="B54" s="116" t="s">
        <v>301</v>
      </c>
      <c r="C54" s="185"/>
      <c r="D54" s="116" t="s">
        <v>302</v>
      </c>
      <c r="E54" s="25">
        <v>1</v>
      </c>
      <c r="F54" s="24" t="s">
        <v>8</v>
      </c>
      <c r="G54" s="29" t="s">
        <v>442</v>
      </c>
    </row>
    <row r="55" spans="1:7" x14ac:dyDescent="0.25">
      <c r="A55" s="205"/>
      <c r="B55" s="116"/>
      <c r="C55" s="185"/>
      <c r="D55" s="116"/>
      <c r="E55" s="25">
        <v>2</v>
      </c>
      <c r="F55" s="24" t="s">
        <v>10</v>
      </c>
      <c r="G55" s="29" t="s">
        <v>442</v>
      </c>
    </row>
    <row r="59" spans="1:7" x14ac:dyDescent="0.25">
      <c r="A59" s="78">
        <f>55+11</f>
        <v>66</v>
      </c>
    </row>
  </sheetData>
  <mergeCells count="37">
    <mergeCell ref="D54:D55"/>
    <mergeCell ref="D52:D53"/>
    <mergeCell ref="A52:A53"/>
    <mergeCell ref="B52:B53"/>
    <mergeCell ref="A54:A55"/>
    <mergeCell ref="B54:B55"/>
    <mergeCell ref="C54:C55"/>
    <mergeCell ref="A13:A19"/>
    <mergeCell ref="B13:B19"/>
    <mergeCell ref="C13:C19"/>
    <mergeCell ref="C28:C33"/>
    <mergeCell ref="D28:D33"/>
    <mergeCell ref="A28:A33"/>
    <mergeCell ref="B28:B33"/>
    <mergeCell ref="C20:C27"/>
    <mergeCell ref="B20:B27"/>
    <mergeCell ref="A20:A27"/>
    <mergeCell ref="A11:A12"/>
    <mergeCell ref="B11:B12"/>
    <mergeCell ref="C11:C12"/>
    <mergeCell ref="D11:D12"/>
    <mergeCell ref="A5:A10"/>
    <mergeCell ref="B5:B10"/>
    <mergeCell ref="C5:C10"/>
    <mergeCell ref="D5:D10"/>
    <mergeCell ref="D49:D50"/>
    <mergeCell ref="A34:A38"/>
    <mergeCell ref="B34:B38"/>
    <mergeCell ref="C34:C38"/>
    <mergeCell ref="D34:D38"/>
    <mergeCell ref="C39:C48"/>
    <mergeCell ref="D39:D48"/>
    <mergeCell ref="B39:B48"/>
    <mergeCell ref="A39:A48"/>
    <mergeCell ref="A49:A50"/>
    <mergeCell ref="B49:B50"/>
    <mergeCell ref="C49:C50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8"/>
  <sheetViews>
    <sheetView zoomScale="72" zoomScaleNormal="72" workbookViewId="0"/>
  </sheetViews>
  <sheetFormatPr baseColWidth="10" defaultColWidth="11.44140625" defaultRowHeight="10.199999999999999" x14ac:dyDescent="0.2"/>
  <cols>
    <col min="1" max="1" width="48.5546875" style="2" customWidth="1"/>
    <col min="2" max="2" width="18.5546875" style="1" customWidth="1"/>
    <col min="3" max="3" width="14.88671875" style="2" customWidth="1"/>
    <col min="4" max="4" width="11.44140625" style="1"/>
    <col min="5" max="5" width="75.5546875" style="1" customWidth="1"/>
    <col min="6" max="6" width="24.33203125" style="1" customWidth="1"/>
    <col min="7" max="16384" width="11.44140625" style="1"/>
  </cols>
  <sheetData>
    <row r="1" spans="1:6" x14ac:dyDescent="0.2">
      <c r="F1" s="2"/>
    </row>
    <row r="2" spans="1:6" x14ac:dyDescent="0.2">
      <c r="F2" s="2"/>
    </row>
    <row r="3" spans="1:6" x14ac:dyDescent="0.2">
      <c r="F3" s="2"/>
    </row>
    <row r="4" spans="1:6" ht="27.6" x14ac:dyDescent="0.25">
      <c r="A4" s="56" t="s">
        <v>1</v>
      </c>
      <c r="B4" s="55" t="s">
        <v>2</v>
      </c>
      <c r="C4" s="56" t="s">
        <v>3</v>
      </c>
      <c r="D4" s="57" t="s">
        <v>4</v>
      </c>
      <c r="E4" s="55" t="s">
        <v>5</v>
      </c>
      <c r="F4" s="56" t="s">
        <v>136</v>
      </c>
    </row>
    <row r="5" spans="1:6" ht="13.8" x14ac:dyDescent="0.25">
      <c r="A5" s="227" t="s">
        <v>303</v>
      </c>
      <c r="B5" s="223"/>
      <c r="C5" s="176" t="s">
        <v>304</v>
      </c>
      <c r="D5" s="58">
        <v>1</v>
      </c>
      <c r="E5" s="59" t="s">
        <v>81</v>
      </c>
      <c r="F5" s="88" t="s">
        <v>451</v>
      </c>
    </row>
    <row r="6" spans="1:6" ht="13.8" x14ac:dyDescent="0.25">
      <c r="A6" s="227"/>
      <c r="B6" s="223"/>
      <c r="C6" s="226"/>
      <c r="D6" s="58">
        <v>2</v>
      </c>
      <c r="E6" s="59" t="s">
        <v>10</v>
      </c>
      <c r="F6" s="88" t="s">
        <v>452</v>
      </c>
    </row>
    <row r="7" spans="1:6" ht="15" customHeight="1" x14ac:dyDescent="0.25">
      <c r="A7" s="234" t="s">
        <v>305</v>
      </c>
      <c r="B7" s="228"/>
      <c r="C7" s="231" t="s">
        <v>306</v>
      </c>
      <c r="D7" s="58">
        <v>1</v>
      </c>
      <c r="E7" s="59" t="s">
        <v>307</v>
      </c>
      <c r="F7" s="87" t="s">
        <v>453</v>
      </c>
    </row>
    <row r="8" spans="1:6" ht="13.8" x14ac:dyDescent="0.25">
      <c r="A8" s="235"/>
      <c r="B8" s="229"/>
      <c r="C8" s="232"/>
      <c r="D8" s="58">
        <v>2</v>
      </c>
      <c r="E8" s="59" t="s">
        <v>308</v>
      </c>
      <c r="F8" s="87" t="s">
        <v>453</v>
      </c>
    </row>
    <row r="9" spans="1:6" ht="13.8" x14ac:dyDescent="0.25">
      <c r="A9" s="235"/>
      <c r="B9" s="229"/>
      <c r="C9" s="232"/>
      <c r="D9" s="58">
        <v>3</v>
      </c>
      <c r="E9" s="59" t="s">
        <v>309</v>
      </c>
      <c r="F9" s="87" t="s">
        <v>453</v>
      </c>
    </row>
    <row r="10" spans="1:6" ht="13.8" x14ac:dyDescent="0.25">
      <c r="A10" s="235"/>
      <c r="B10" s="229"/>
      <c r="C10" s="232"/>
      <c r="D10" s="58">
        <v>4</v>
      </c>
      <c r="E10" s="59" t="s">
        <v>310</v>
      </c>
      <c r="F10" s="87" t="s">
        <v>453</v>
      </c>
    </row>
    <row r="11" spans="1:6" ht="13.8" x14ac:dyDescent="0.25">
      <c r="A11" s="235"/>
      <c r="B11" s="229"/>
      <c r="C11" s="232"/>
      <c r="D11" s="58">
        <v>5</v>
      </c>
      <c r="E11" s="59" t="s">
        <v>311</v>
      </c>
      <c r="F11" s="87" t="s">
        <v>453</v>
      </c>
    </row>
    <row r="12" spans="1:6" ht="13.8" x14ac:dyDescent="0.25">
      <c r="A12" s="235"/>
      <c r="B12" s="229"/>
      <c r="C12" s="232"/>
      <c r="D12" s="58">
        <v>6</v>
      </c>
      <c r="E12" s="59" t="s">
        <v>312</v>
      </c>
      <c r="F12" s="87" t="s">
        <v>453</v>
      </c>
    </row>
    <row r="13" spans="1:6" ht="13.8" x14ac:dyDescent="0.25">
      <c r="A13" s="235"/>
      <c r="B13" s="229"/>
      <c r="C13" s="232"/>
      <c r="D13" s="58">
        <v>7</v>
      </c>
      <c r="E13" s="59" t="s">
        <v>313</v>
      </c>
      <c r="F13" s="87" t="s">
        <v>453</v>
      </c>
    </row>
    <row r="14" spans="1:6" ht="13.8" x14ac:dyDescent="0.25">
      <c r="A14" s="235"/>
      <c r="B14" s="229"/>
      <c r="C14" s="232"/>
      <c r="D14" s="58">
        <v>8</v>
      </c>
      <c r="E14" s="59" t="s">
        <v>314</v>
      </c>
      <c r="F14" s="87" t="s">
        <v>453</v>
      </c>
    </row>
    <row r="15" spans="1:6" ht="13.8" x14ac:dyDescent="0.25">
      <c r="A15" s="235"/>
      <c r="B15" s="229"/>
      <c r="C15" s="232"/>
      <c r="D15" s="58">
        <v>9</v>
      </c>
      <c r="E15" s="59" t="s">
        <v>315</v>
      </c>
      <c r="F15" s="87" t="s">
        <v>453</v>
      </c>
    </row>
    <row r="16" spans="1:6" ht="13.8" x14ac:dyDescent="0.25">
      <c r="A16" s="235"/>
      <c r="B16" s="230"/>
      <c r="C16" s="233"/>
      <c r="D16" s="58">
        <v>10</v>
      </c>
      <c r="E16" s="24" t="s">
        <v>326</v>
      </c>
      <c r="F16" s="87" t="s">
        <v>502</v>
      </c>
    </row>
    <row r="17" spans="1:7" ht="14.7" customHeight="1" x14ac:dyDescent="0.25">
      <c r="A17" s="224" t="s">
        <v>316</v>
      </c>
      <c r="B17" s="223"/>
      <c r="C17" s="60" t="s">
        <v>386</v>
      </c>
      <c r="D17" s="61">
        <v>1</v>
      </c>
      <c r="E17" s="59" t="s">
        <v>317</v>
      </c>
      <c r="F17" s="89" t="s">
        <v>452</v>
      </c>
    </row>
    <row r="18" spans="1:7" ht="13.8" x14ac:dyDescent="0.25">
      <c r="A18" s="225"/>
      <c r="B18" s="223"/>
      <c r="C18" s="11" t="s">
        <v>387</v>
      </c>
      <c r="D18" s="61">
        <v>1</v>
      </c>
      <c r="E18" s="59" t="s">
        <v>318</v>
      </c>
      <c r="F18" s="89" t="s">
        <v>452</v>
      </c>
    </row>
    <row r="19" spans="1:7" ht="13.8" x14ac:dyDescent="0.25">
      <c r="A19" s="225"/>
      <c r="B19" s="223"/>
      <c r="C19" s="60" t="s">
        <v>388</v>
      </c>
      <c r="D19" s="61">
        <v>1</v>
      </c>
      <c r="E19" s="59" t="s">
        <v>319</v>
      </c>
      <c r="F19" s="89" t="s">
        <v>452</v>
      </c>
    </row>
    <row r="20" spans="1:7" ht="13.8" x14ac:dyDescent="0.25">
      <c r="A20" s="225"/>
      <c r="B20" s="223"/>
      <c r="C20" s="60" t="s">
        <v>389</v>
      </c>
      <c r="D20" s="61">
        <v>1</v>
      </c>
      <c r="E20" s="59" t="s">
        <v>320</v>
      </c>
      <c r="F20" s="89" t="s">
        <v>452</v>
      </c>
    </row>
    <row r="21" spans="1:7" ht="13.8" x14ac:dyDescent="0.25">
      <c r="A21" s="225"/>
      <c r="B21" s="223"/>
      <c r="C21" s="60" t="s">
        <v>390</v>
      </c>
      <c r="D21" s="61">
        <v>1</v>
      </c>
      <c r="E21" s="59" t="s">
        <v>321</v>
      </c>
      <c r="F21" s="89" t="s">
        <v>452</v>
      </c>
    </row>
    <row r="22" spans="1:7" ht="13.8" x14ac:dyDescent="0.25">
      <c r="A22" s="225"/>
      <c r="B22" s="223"/>
      <c r="C22" s="60" t="s">
        <v>391</v>
      </c>
      <c r="D22" s="61">
        <v>1</v>
      </c>
      <c r="E22" s="59" t="s">
        <v>322</v>
      </c>
      <c r="F22" s="89" t="s">
        <v>452</v>
      </c>
    </row>
    <row r="23" spans="1:7" ht="13.8" x14ac:dyDescent="0.25">
      <c r="A23" s="225"/>
      <c r="B23" s="223"/>
      <c r="C23" s="60" t="s">
        <v>392</v>
      </c>
      <c r="D23" s="61">
        <v>1</v>
      </c>
      <c r="E23" s="59" t="s">
        <v>254</v>
      </c>
      <c r="F23" s="89" t="s">
        <v>452</v>
      </c>
    </row>
    <row r="24" spans="1:7" ht="13.8" x14ac:dyDescent="0.25">
      <c r="A24" s="225"/>
      <c r="B24" s="223"/>
      <c r="C24" s="60" t="s">
        <v>393</v>
      </c>
      <c r="D24" s="61">
        <v>1</v>
      </c>
      <c r="E24" s="59" t="s">
        <v>323</v>
      </c>
      <c r="F24" s="89" t="s">
        <v>452</v>
      </c>
    </row>
    <row r="25" spans="1:7" ht="13.8" x14ac:dyDescent="0.25">
      <c r="A25" s="225"/>
      <c r="B25" s="223"/>
      <c r="C25" s="60" t="s">
        <v>394</v>
      </c>
      <c r="D25" s="61">
        <v>1</v>
      </c>
      <c r="E25" s="59" t="s">
        <v>324</v>
      </c>
      <c r="F25" s="89" t="s">
        <v>452</v>
      </c>
    </row>
    <row r="26" spans="1:7" ht="13.8" x14ac:dyDescent="0.25">
      <c r="A26" s="225"/>
      <c r="B26" s="223"/>
      <c r="C26" s="60" t="s">
        <v>395</v>
      </c>
      <c r="D26" s="61">
        <v>1</v>
      </c>
      <c r="E26" s="59" t="s">
        <v>325</v>
      </c>
      <c r="F26" s="89" t="s">
        <v>452</v>
      </c>
    </row>
    <row r="27" spans="1:7" ht="13.8" x14ac:dyDescent="0.25">
      <c r="A27" s="225"/>
      <c r="B27" s="223"/>
      <c r="C27" s="60" t="s">
        <v>396</v>
      </c>
      <c r="D27" s="61">
        <v>1</v>
      </c>
      <c r="E27" s="59" t="s">
        <v>326</v>
      </c>
      <c r="F27" s="89" t="s">
        <v>457</v>
      </c>
    </row>
    <row r="28" spans="1:7" ht="13.8" x14ac:dyDescent="0.25">
      <c r="A28" s="226" t="s">
        <v>327</v>
      </c>
      <c r="B28" s="223"/>
      <c r="C28" s="216" t="s">
        <v>328</v>
      </c>
      <c r="D28" s="62">
        <v>1</v>
      </c>
      <c r="E28" s="68" t="s">
        <v>81</v>
      </c>
      <c r="F28" s="90" t="s">
        <v>454</v>
      </c>
    </row>
    <row r="29" spans="1:7" ht="12.6" customHeight="1" x14ac:dyDescent="0.25">
      <c r="A29" s="226"/>
      <c r="B29" s="223"/>
      <c r="C29" s="217"/>
      <c r="D29" s="62">
        <v>2</v>
      </c>
      <c r="E29" s="68" t="s">
        <v>10</v>
      </c>
      <c r="F29" s="90" t="s">
        <v>454</v>
      </c>
    </row>
    <row r="30" spans="1:7" ht="13.8" x14ac:dyDescent="0.25">
      <c r="A30" s="207" t="s">
        <v>329</v>
      </c>
      <c r="B30" s="209"/>
      <c r="C30" s="211" t="s">
        <v>330</v>
      </c>
      <c r="D30" s="63">
        <v>1</v>
      </c>
      <c r="E30" s="69" t="s">
        <v>331</v>
      </c>
      <c r="F30" s="91" t="s">
        <v>455</v>
      </c>
      <c r="G30" s="206"/>
    </row>
    <row r="31" spans="1:7" ht="13.8" x14ac:dyDescent="0.25">
      <c r="A31" s="208"/>
      <c r="B31" s="210"/>
      <c r="C31" s="212"/>
      <c r="D31" s="63">
        <v>2</v>
      </c>
      <c r="E31" s="69" t="s">
        <v>332</v>
      </c>
      <c r="F31" s="91" t="s">
        <v>455</v>
      </c>
      <c r="G31" s="206"/>
    </row>
    <row r="32" spans="1:7" ht="13.8" x14ac:dyDescent="0.25">
      <c r="A32" s="208"/>
      <c r="B32" s="210"/>
      <c r="C32" s="212"/>
      <c r="D32" s="63">
        <v>3</v>
      </c>
      <c r="E32" s="69" t="s">
        <v>333</v>
      </c>
      <c r="F32" s="91" t="s">
        <v>455</v>
      </c>
      <c r="G32" s="206"/>
    </row>
    <row r="33" spans="1:7" ht="13.8" x14ac:dyDescent="0.25">
      <c r="A33" s="214"/>
      <c r="B33" s="215"/>
      <c r="C33" s="213"/>
      <c r="D33" s="63">
        <v>4</v>
      </c>
      <c r="E33" s="69" t="s">
        <v>83</v>
      </c>
      <c r="F33" s="91" t="s">
        <v>455</v>
      </c>
      <c r="G33" s="206"/>
    </row>
    <row r="34" spans="1:7" ht="13.8" x14ac:dyDescent="0.25">
      <c r="A34" s="207" t="s">
        <v>334</v>
      </c>
      <c r="B34" s="209"/>
      <c r="C34" s="211" t="s">
        <v>335</v>
      </c>
      <c r="D34" s="63">
        <v>1</v>
      </c>
      <c r="E34" s="69" t="s">
        <v>331</v>
      </c>
      <c r="F34" s="92" t="s">
        <v>456</v>
      </c>
      <c r="G34" s="206"/>
    </row>
    <row r="35" spans="1:7" ht="13.8" x14ac:dyDescent="0.25">
      <c r="A35" s="208"/>
      <c r="B35" s="210"/>
      <c r="C35" s="212"/>
      <c r="D35" s="63">
        <v>2</v>
      </c>
      <c r="E35" s="69" t="s">
        <v>336</v>
      </c>
      <c r="F35" s="92" t="s">
        <v>456</v>
      </c>
      <c r="G35" s="206"/>
    </row>
    <row r="36" spans="1:7" ht="13.8" x14ac:dyDescent="0.25">
      <c r="A36" s="208"/>
      <c r="B36" s="210"/>
      <c r="C36" s="212"/>
      <c r="D36" s="63">
        <v>3</v>
      </c>
      <c r="E36" s="69" t="s">
        <v>333</v>
      </c>
      <c r="F36" s="92" t="s">
        <v>456</v>
      </c>
      <c r="G36" s="206"/>
    </row>
    <row r="37" spans="1:7" ht="13.8" x14ac:dyDescent="0.25">
      <c r="A37" s="208"/>
      <c r="B37" s="210"/>
      <c r="C37" s="212"/>
      <c r="D37" s="64">
        <v>4</v>
      </c>
      <c r="E37" s="70" t="s">
        <v>83</v>
      </c>
      <c r="F37" s="92" t="s">
        <v>456</v>
      </c>
      <c r="G37" s="206"/>
    </row>
    <row r="38" spans="1:7" ht="14.4" customHeight="1" x14ac:dyDescent="0.25">
      <c r="A38" s="221" t="s">
        <v>337</v>
      </c>
      <c r="B38" s="218"/>
      <c r="C38" s="211" t="s">
        <v>338</v>
      </c>
      <c r="D38" s="65">
        <v>1</v>
      </c>
      <c r="E38" s="65" t="s">
        <v>339</v>
      </c>
      <c r="F38" s="71" t="s">
        <v>340</v>
      </c>
    </row>
    <row r="39" spans="1:7" ht="13.8" x14ac:dyDescent="0.25">
      <c r="A39" s="221"/>
      <c r="B39" s="219"/>
      <c r="C39" s="212"/>
      <c r="D39" s="65">
        <v>2</v>
      </c>
      <c r="E39" s="65" t="s">
        <v>341</v>
      </c>
      <c r="F39" s="71" t="s">
        <v>340</v>
      </c>
    </row>
    <row r="40" spans="1:7" ht="13.8" x14ac:dyDescent="0.25">
      <c r="A40" s="221"/>
      <c r="B40" s="219"/>
      <c r="C40" s="212"/>
      <c r="D40" s="65">
        <v>3</v>
      </c>
      <c r="E40" s="65" t="s">
        <v>342</v>
      </c>
      <c r="F40" s="71" t="s">
        <v>340</v>
      </c>
    </row>
    <row r="41" spans="1:7" ht="13.8" x14ac:dyDescent="0.25">
      <c r="A41" s="221"/>
      <c r="B41" s="219"/>
      <c r="C41" s="212"/>
      <c r="D41" s="65">
        <v>4</v>
      </c>
      <c r="E41" s="65" t="s">
        <v>343</v>
      </c>
      <c r="F41" s="71" t="s">
        <v>340</v>
      </c>
    </row>
    <row r="42" spans="1:7" ht="13.8" x14ac:dyDescent="0.25">
      <c r="A42" s="221"/>
      <c r="B42" s="219"/>
      <c r="C42" s="212"/>
      <c r="D42" s="65">
        <v>5</v>
      </c>
      <c r="E42" s="65" t="s">
        <v>344</v>
      </c>
      <c r="F42" s="71" t="s">
        <v>340</v>
      </c>
    </row>
    <row r="43" spans="1:7" ht="13.8" x14ac:dyDescent="0.25">
      <c r="A43" s="221"/>
      <c r="B43" s="219"/>
      <c r="C43" s="212"/>
      <c r="D43" s="65">
        <v>6</v>
      </c>
      <c r="E43" s="65" t="s">
        <v>345</v>
      </c>
      <c r="F43" s="71" t="s">
        <v>340</v>
      </c>
    </row>
    <row r="44" spans="1:7" ht="13.8" x14ac:dyDescent="0.25">
      <c r="A44" s="221"/>
      <c r="B44" s="219"/>
      <c r="C44" s="212"/>
      <c r="D44" s="65">
        <v>7</v>
      </c>
      <c r="E44" s="65" t="s">
        <v>346</v>
      </c>
      <c r="F44" s="71" t="s">
        <v>340</v>
      </c>
    </row>
    <row r="45" spans="1:7" ht="13.8" x14ac:dyDescent="0.25">
      <c r="A45" s="221"/>
      <c r="B45" s="219"/>
      <c r="C45" s="212"/>
      <c r="D45" s="65">
        <v>8</v>
      </c>
      <c r="E45" s="65" t="s">
        <v>347</v>
      </c>
      <c r="F45" s="71" t="s">
        <v>340</v>
      </c>
    </row>
    <row r="46" spans="1:7" ht="13.8" x14ac:dyDescent="0.25">
      <c r="A46" s="221"/>
      <c r="B46" s="219"/>
      <c r="C46" s="212"/>
      <c r="D46" s="65">
        <v>9</v>
      </c>
      <c r="E46" s="65" t="s">
        <v>348</v>
      </c>
      <c r="F46" s="71" t="s">
        <v>340</v>
      </c>
    </row>
    <row r="47" spans="1:7" ht="13.8" x14ac:dyDescent="0.25">
      <c r="A47" s="221"/>
      <c r="B47" s="219"/>
      <c r="C47" s="212"/>
      <c r="D47" s="65">
        <v>10</v>
      </c>
      <c r="E47" s="65" t="s">
        <v>349</v>
      </c>
      <c r="F47" s="71" t="s">
        <v>340</v>
      </c>
    </row>
    <row r="48" spans="1:7" ht="13.8" x14ac:dyDescent="0.25">
      <c r="A48" s="221"/>
      <c r="B48" s="219"/>
      <c r="C48" s="212"/>
      <c r="D48" s="65">
        <v>11</v>
      </c>
      <c r="E48" s="65" t="s">
        <v>350</v>
      </c>
      <c r="F48" s="71" t="s">
        <v>340</v>
      </c>
    </row>
    <row r="49" spans="1:6" ht="13.8" x14ac:dyDescent="0.25">
      <c r="A49" s="222"/>
      <c r="B49" s="220"/>
      <c r="C49" s="213"/>
      <c r="D49" s="65">
        <v>12</v>
      </c>
      <c r="E49" s="41" t="s">
        <v>508</v>
      </c>
      <c r="F49" s="41" t="s">
        <v>458</v>
      </c>
    </row>
    <row r="50" spans="1:6" ht="11.25" customHeight="1" x14ac:dyDescent="0.2"/>
    <row r="51" spans="1:6" ht="11.25" customHeight="1" x14ac:dyDescent="0.2"/>
    <row r="52" spans="1:6" ht="11.25" customHeight="1" x14ac:dyDescent="0.2"/>
    <row r="53" spans="1:6" ht="11.25" customHeight="1" x14ac:dyDescent="0.2"/>
    <row r="58" spans="1:6" x14ac:dyDescent="0.2">
      <c r="A58" s="2">
        <f>66+7</f>
        <v>73</v>
      </c>
    </row>
  </sheetData>
  <mergeCells count="21">
    <mergeCell ref="A5:A6"/>
    <mergeCell ref="B5:B6"/>
    <mergeCell ref="C5:C6"/>
    <mergeCell ref="B7:B16"/>
    <mergeCell ref="C7:C16"/>
    <mergeCell ref="A7:A16"/>
    <mergeCell ref="C28:C29"/>
    <mergeCell ref="C38:C49"/>
    <mergeCell ref="B38:B49"/>
    <mergeCell ref="A38:A49"/>
    <mergeCell ref="B17:B27"/>
    <mergeCell ref="A17:A27"/>
    <mergeCell ref="A28:A29"/>
    <mergeCell ref="B28:B29"/>
    <mergeCell ref="G30:G37"/>
    <mergeCell ref="A34:A37"/>
    <mergeCell ref="B34:B37"/>
    <mergeCell ref="C34:C37"/>
    <mergeCell ref="C30:C33"/>
    <mergeCell ref="A30:A33"/>
    <mergeCell ref="B30:B33"/>
  </mergeCells>
  <phoneticPr fontId="3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bb5fb0c052bf7a4bb34993833d2028ba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076db6bc60e04d4e7ac51c93edd01a58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22C61B3-823B-4C69-9A28-A396B60F33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D903C5-AD55-4018-979C-26E350E251AF}"/>
</file>

<file path=customXml/itemProps3.xml><?xml version="1.0" encoding="utf-8"?>
<ds:datastoreItem xmlns:ds="http://schemas.openxmlformats.org/officeDocument/2006/customXml" ds:itemID="{F21E8B5F-206D-468B-BEBB-9677FB465F7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0b49ad3-373e-4200-8527-1fbd26cb4f49"/>
    <ds:schemaRef ds:uri="2709a891-bb75-48d9-aac1-152d324f48c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Nota</vt:lpstr>
      <vt:lpstr>IDENTIFICACION</vt:lpstr>
      <vt:lpstr>CARACTERISTICAS DEL HOGAR</vt:lpstr>
      <vt:lpstr>SITUACIÓN MIGRATORIA</vt:lpstr>
      <vt:lpstr>SALUD</vt:lpstr>
      <vt:lpstr>MERCADO LABORAL </vt:lpstr>
      <vt:lpstr>PERCEPCIÓN Y DISCRIMINACION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</dc:creator>
  <cp:keywords/>
  <dc:description/>
  <cp:lastModifiedBy>Karen Liseth Atis Ortega</cp:lastModifiedBy>
  <cp:revision/>
  <dcterms:created xsi:type="dcterms:W3CDTF">2022-12-08T00:16:25Z</dcterms:created>
  <dcterms:modified xsi:type="dcterms:W3CDTF">2025-10-15T16:29:23Z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  <property fmtid="{D5CDD505-2E9C-101B-9397-08002B2CF9AE}" pid="3" name="MediaServiceImageTags">
    <vt:lpwstr/>
  </property>
</Properties>
</file>